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Admin\Desktop\JUHUBA\2022\SUPERVISIONES\SOTELO\"/>
    </mc:Choice>
  </mc:AlternateContent>
  <xr:revisionPtr revIDLastSave="0" documentId="13_ncr:1_{EBB52B8A-E74C-4E51-90B9-0954F33AC591}" xr6:coauthVersionLast="47" xr6:coauthVersionMax="47" xr10:uidLastSave="{00000000-0000-0000-0000-000000000000}"/>
  <bookViews>
    <workbookView xWindow="-120" yWindow="-120" windowWidth="29040" windowHeight="15840" tabRatio="658" activeTab="1" xr2:uid="{4464F1DD-8E1E-4035-8D82-3356A37B6339}"/>
  </bookViews>
  <sheets>
    <sheet name="Manual de Procesos y Proced" sheetId="3" r:id="rId1"/>
    <sheet name="Matriz de Procesos OK" sheetId="11" r:id="rId2"/>
    <sheet name="2.6.3.2 Concepto de recaudos" sheetId="35" r:id="rId3"/>
    <sheet name="2.6.3.3 Act de comparendos" sheetId="37" r:id="rId4"/>
    <sheet name="2.6.4.1 Redes sociales Pag Web" sheetId="36" r:id="rId5"/>
    <sheet name="2.6.4.2 Recaudo externo" sheetId="39" r:id="rId6"/>
    <sheet name="2.6.4.3 Exp de SIOT A PF" sheetId="40" r:id="rId7"/>
    <sheet name="2.6.4.4 Backups" sheetId="41" r:id="rId8"/>
    <sheet name="2.6.4.5 Comparendos POLCA" sheetId="43" r:id="rId9"/>
    <sheet name="2.7.1.1 Almacén" sheetId="44" r:id="rId10"/>
    <sheet name="2.7.2.1 Recepc correspondencia" sheetId="47" r:id="rId11"/>
    <sheet name="2.7.2.2 Envío correspondenc" sheetId="46" r:id="rId12"/>
    <sheet name="2.7.2.3 Correo institucional" sheetId="48" r:id="rId13"/>
    <sheet name="2.7.2.4 Baja de placas" sheetId="110" r:id="rId14"/>
    <sheet name="3.2.1.1 Trámites" sheetId="19" r:id="rId15"/>
    <sheet name="3.1.2.1 Licencias de conducción" sheetId="65" r:id="rId16"/>
    <sheet name="3.1.2.2 RUNT" sheetId="66" r:id="rId17"/>
    <sheet name="3.1.3.1 Registro vehículos" sheetId="68" r:id="rId18"/>
    <sheet name="3.1.3.2 Registro en SIOT" sheetId="74" r:id="rId19"/>
    <sheet name="3.1.4.1 Registro de medidas" sheetId="67" r:id="rId20"/>
    <sheet name="3.1.4.2 Certif tradición" sheetId="69" r:id="rId21"/>
    <sheet name="3.1.4.3 Radicación de cuenta" sheetId="70" r:id="rId22"/>
    <sheet name="3.1.4.4 Copia de expedientes" sheetId="72" r:id="rId23"/>
    <sheet name="3.1.4.5 Inventario Gest Docu" sheetId="73" r:id="rId24"/>
    <sheet name="3.1.5.1 Radicación de Trámites" sheetId="71" r:id="rId25"/>
    <sheet name="3.2.1.1 Comparendos" sheetId="109" r:id="rId26"/>
    <sheet name="3.2.1.2 Grabar comparendos" sheetId="91" r:id="rId27"/>
    <sheet name="3.1.2.3 Pago de comparendo" sheetId="92" r:id="rId28"/>
    <sheet name="3.2.2.1 Orden de salida" sheetId="93" r:id="rId29"/>
    <sheet name="3.2.2.2 Notificación audiencia" sheetId="94" r:id="rId30"/>
    <sheet name="3.2.3.1 Ipat" sheetId="96" r:id="rId31"/>
    <sheet name="3.2.3.2 Planes de tránsito" sheetId="97" r:id="rId32"/>
    <sheet name="3.2.3.3 Comparenderas" sheetId="98" r:id="rId33"/>
    <sheet name="3.2.4.1 Atender solicitudes" sheetId="99" r:id="rId34"/>
    <sheet name="3.2.4.2 Toma decisiones" sheetId="101" r:id="rId35"/>
    <sheet name="3.2.4.3 Seguimiento y control" sheetId="102" r:id="rId36"/>
    <sheet name="3.4.1.1 Etapas procesales" sheetId="103" r:id="rId37"/>
    <sheet name="3.5.1.1 Inscripción y enrolamie" sheetId="105" r:id="rId38"/>
    <sheet name="4.1.1.1 Primera instancia" sheetId="106" r:id="rId39"/>
    <sheet name="4.1.2.1 Contratistas" sheetId="12" r:id="rId40"/>
    <sheet name="4.1.2.2 Estudios del sector" sheetId="21" r:id="rId41"/>
    <sheet name="4.1.2.3 Supervisión contratos" sheetId="108" r:id="rId42"/>
    <sheet name="5.1.1.1 Furag" sheetId="60" r:id="rId43"/>
    <sheet name="5.1.1.2 Informe CI Contable" sheetId="63" r:id="rId44"/>
    <sheet name="5.1.2.1 Planes de C.I" sheetId="64" r:id="rId45"/>
    <sheet name="5.1.3.1 Auditorías" sheetId="62" r:id="rId46"/>
    <sheet name="5.1.3.2 Pormenorizado" sheetId="61" r:id="rId47"/>
  </sheets>
  <definedNames>
    <definedName name="_xlnm.Print_Area" localSheetId="1">'Matriz de Procesos OK'!$A$1:$H$110</definedName>
    <definedName name="_xlnm.Print_Titles" localSheetId="1">'Matriz de Procesos OK'!$1:$6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10" l="1"/>
  <c r="B5" i="110"/>
  <c r="B12" i="110"/>
  <c r="B13" i="110"/>
  <c r="B11" i="110"/>
  <c r="B10" i="110"/>
  <c r="B9" i="110"/>
  <c r="B13" i="94"/>
  <c r="B13" i="93"/>
  <c r="B13" i="92"/>
  <c r="B13" i="109"/>
  <c r="B13" i="91"/>
  <c r="B6" i="109"/>
  <c r="B5" i="109"/>
  <c r="B12" i="109"/>
  <c r="B11" i="109"/>
  <c r="B10" i="109"/>
  <c r="B9" i="109"/>
  <c r="B11" i="94"/>
  <c r="B6" i="94"/>
  <c r="B12" i="108"/>
  <c r="B6" i="108"/>
  <c r="B5" i="108"/>
  <c r="B13" i="108"/>
  <c r="B11" i="108"/>
  <c r="B10" i="108"/>
  <c r="B9" i="108"/>
  <c r="B12" i="21"/>
  <c r="B13" i="21"/>
  <c r="B11" i="21"/>
  <c r="B10" i="21"/>
  <c r="B9" i="21"/>
  <c r="B6" i="21"/>
  <c r="B13" i="106"/>
  <c r="B11" i="106"/>
  <c r="B10" i="106"/>
  <c r="B9" i="106"/>
  <c r="B6" i="106"/>
  <c r="B5" i="106"/>
  <c r="B12" i="106"/>
  <c r="B13" i="105"/>
  <c r="B10" i="105"/>
  <c r="B6" i="105"/>
  <c r="B5" i="105"/>
  <c r="B12" i="105"/>
  <c r="B11" i="105"/>
  <c r="B9" i="105"/>
  <c r="B13" i="103"/>
  <c r="B11" i="103"/>
  <c r="B10" i="103"/>
  <c r="B6" i="103"/>
  <c r="B5" i="103"/>
  <c r="B12" i="103"/>
  <c r="B9" i="103"/>
  <c r="B13" i="102"/>
  <c r="B11" i="102"/>
  <c r="B10" i="102"/>
  <c r="B9" i="102"/>
  <c r="B6" i="102"/>
  <c r="B5" i="102"/>
  <c r="B12" i="102"/>
  <c r="B6" i="101"/>
  <c r="B9" i="101"/>
  <c r="B10" i="101"/>
  <c r="B11" i="101"/>
  <c r="B13" i="101"/>
  <c r="B12" i="101"/>
  <c r="B5" i="101"/>
  <c r="B13" i="99"/>
  <c r="B11" i="99"/>
  <c r="B10" i="99"/>
  <c r="B6" i="99"/>
  <c r="B5" i="99"/>
  <c r="B12" i="99"/>
  <c r="B9" i="99"/>
  <c r="B6" i="98"/>
  <c r="B5" i="98"/>
  <c r="B12" i="98"/>
  <c r="B13" i="98"/>
  <c r="B11" i="98"/>
  <c r="B10" i="98"/>
  <c r="B9" i="98"/>
  <c r="B6" i="97"/>
  <c r="B5" i="97"/>
  <c r="B12" i="97"/>
  <c r="B13" i="97"/>
  <c r="B11" i="97"/>
  <c r="B10" i="97"/>
  <c r="B9" i="97"/>
  <c r="B13" i="96"/>
  <c r="B11" i="96"/>
  <c r="B6" i="96"/>
  <c r="B5" i="96"/>
  <c r="B12" i="96"/>
  <c r="B10" i="96"/>
  <c r="B9" i="96"/>
  <c r="B5" i="94"/>
  <c r="B12" i="94"/>
  <c r="B10" i="94"/>
  <c r="B9" i="94"/>
  <c r="B11" i="93"/>
  <c r="B6" i="93"/>
  <c r="B5" i="93"/>
  <c r="B12" i="93"/>
  <c r="B10" i="93"/>
  <c r="B9" i="93"/>
  <c r="B6" i="92"/>
  <c r="B5" i="92"/>
  <c r="B12" i="92"/>
  <c r="B11" i="92"/>
  <c r="B10" i="92"/>
  <c r="B9" i="92"/>
  <c r="B11" i="91"/>
  <c r="B10" i="91"/>
  <c r="B9" i="91"/>
  <c r="B6" i="91"/>
  <c r="B5" i="91"/>
  <c r="B12" i="91"/>
  <c r="B13" i="74"/>
  <c r="B6" i="74"/>
  <c r="B5" i="74"/>
  <c r="B12" i="74"/>
  <c r="B11" i="74"/>
  <c r="B10" i="74"/>
  <c r="B9" i="74"/>
  <c r="B6" i="73"/>
  <c r="B5" i="73"/>
  <c r="B12" i="73"/>
  <c r="B13" i="73"/>
  <c r="B11" i="73"/>
  <c r="B10" i="73"/>
  <c r="B9" i="73"/>
  <c r="B13" i="72"/>
  <c r="B6" i="72"/>
  <c r="B5" i="72"/>
  <c r="B12" i="72"/>
  <c r="B11" i="72"/>
  <c r="B10" i="72"/>
  <c r="B9" i="72"/>
  <c r="B13" i="71"/>
  <c r="B6" i="71"/>
  <c r="B5" i="71"/>
  <c r="B12" i="71"/>
  <c r="B11" i="71"/>
  <c r="B10" i="71"/>
  <c r="B9" i="71"/>
  <c r="B13" i="70"/>
  <c r="B6" i="70"/>
  <c r="B5" i="70"/>
  <c r="B12" i="70"/>
  <c r="B13" i="69"/>
  <c r="B6" i="69"/>
  <c r="B5" i="69"/>
  <c r="B12" i="69"/>
  <c r="B11" i="67"/>
  <c r="B6" i="67"/>
  <c r="B5" i="67"/>
  <c r="B12" i="67"/>
  <c r="B11" i="70"/>
  <c r="B10" i="70"/>
  <c r="B9" i="70"/>
  <c r="B11" i="69"/>
  <c r="B10" i="69"/>
  <c r="B9" i="69"/>
  <c r="B13" i="68"/>
  <c r="B11" i="68"/>
  <c r="B10" i="68"/>
  <c r="B9" i="68"/>
  <c r="B6" i="68"/>
  <c r="B5" i="68"/>
  <c r="B12" i="68"/>
  <c r="B10" i="67"/>
  <c r="B9" i="67"/>
  <c r="B6" i="66"/>
  <c r="B5" i="66"/>
  <c r="B12" i="66"/>
  <c r="B13" i="66"/>
  <c r="B11" i="66"/>
  <c r="B10" i="66"/>
  <c r="B9" i="66"/>
  <c r="B13" i="65"/>
  <c r="B11" i="65"/>
  <c r="B10" i="65"/>
  <c r="B9" i="65"/>
  <c r="B6" i="65"/>
  <c r="B5" i="65"/>
  <c r="B12" i="65"/>
  <c r="B11" i="64"/>
  <c r="B5" i="64"/>
  <c r="B12" i="64"/>
  <c r="B6" i="64"/>
  <c r="B13" i="64"/>
  <c r="B10" i="64"/>
  <c r="B9" i="64"/>
  <c r="B6" i="63"/>
  <c r="B5" i="63"/>
  <c r="B12" i="63"/>
  <c r="B13" i="63"/>
  <c r="B11" i="63"/>
  <c r="B10" i="63"/>
  <c r="B9" i="63"/>
  <c r="B6" i="62"/>
  <c r="B5" i="62"/>
  <c r="B12" i="62"/>
  <c r="B13" i="62"/>
  <c r="B11" i="62"/>
  <c r="B10" i="62"/>
  <c r="B9" i="62"/>
  <c r="B6" i="61"/>
  <c r="B5" i="61"/>
  <c r="B12" i="61"/>
  <c r="B13" i="61"/>
  <c r="B11" i="61"/>
  <c r="B10" i="61"/>
  <c r="B9" i="61"/>
  <c r="B13" i="60"/>
  <c r="B11" i="60"/>
  <c r="B10" i="60"/>
  <c r="B9" i="60"/>
  <c r="B6" i="60"/>
  <c r="B5" i="60"/>
  <c r="B12" i="60"/>
  <c r="B6" i="48"/>
  <c r="B5" i="48"/>
  <c r="B12" i="48"/>
  <c r="B13" i="48"/>
  <c r="B11" i="48"/>
  <c r="B10" i="48"/>
  <c r="B9" i="48"/>
  <c r="B6" i="46"/>
  <c r="B5" i="46"/>
  <c r="B12" i="46"/>
  <c r="B13" i="47"/>
  <c r="B11" i="47"/>
  <c r="B10" i="47"/>
  <c r="B9" i="47"/>
  <c r="B6" i="47"/>
  <c r="B5" i="47"/>
  <c r="B12" i="47"/>
  <c r="B11" i="46"/>
  <c r="B13" i="46"/>
  <c r="B10" i="46"/>
  <c r="B9" i="46"/>
  <c r="B13" i="44"/>
  <c r="B11" i="44"/>
  <c r="B10" i="44"/>
  <c r="B6" i="44"/>
  <c r="B5" i="44"/>
  <c r="B12" i="44"/>
  <c r="B9" i="44"/>
  <c r="B6" i="43"/>
  <c r="B5" i="43"/>
  <c r="B12" i="43"/>
  <c r="B13" i="43"/>
  <c r="B11" i="43"/>
  <c r="B10" i="43"/>
  <c r="B9" i="43"/>
  <c r="B6" i="41"/>
  <c r="B5" i="41"/>
  <c r="B12" i="41"/>
  <c r="B13" i="41"/>
  <c r="B11" i="41"/>
  <c r="B10" i="41"/>
  <c r="B9" i="41"/>
  <c r="B6" i="40"/>
  <c r="B5" i="40"/>
  <c r="B12" i="40"/>
  <c r="B13" i="40"/>
  <c r="B11" i="40"/>
  <c r="B10" i="40"/>
  <c r="B9" i="40"/>
  <c r="B6" i="39"/>
  <c r="B11" i="39"/>
  <c r="B5" i="39"/>
  <c r="B12" i="39"/>
  <c r="B13" i="39"/>
  <c r="B10" i="39"/>
  <c r="B9" i="39"/>
  <c r="B11" i="37"/>
  <c r="B6" i="37"/>
  <c r="B5" i="37"/>
  <c r="B12" i="37"/>
  <c r="B13" i="37"/>
  <c r="B10" i="37"/>
  <c r="B9" i="37"/>
  <c r="B11" i="36"/>
  <c r="B6" i="36"/>
  <c r="B5" i="36"/>
  <c r="B12" i="36"/>
  <c r="B13" i="36"/>
  <c r="B10" i="36"/>
  <c r="B9" i="36"/>
  <c r="B5" i="35"/>
  <c r="B12" i="35"/>
  <c r="B6" i="35"/>
  <c r="B13" i="35"/>
  <c r="B11" i="35"/>
  <c r="B10" i="35"/>
  <c r="B9" i="35"/>
  <c r="B5" i="21"/>
  <c r="B13" i="19"/>
  <c r="B12" i="19"/>
  <c r="B5" i="19"/>
  <c r="B10" i="19"/>
  <c r="B11" i="19"/>
  <c r="B9" i="19"/>
  <c r="B6" i="19"/>
  <c r="B13" i="12"/>
  <c r="B12" i="12"/>
  <c r="B11" i="12"/>
  <c r="B10" i="12"/>
  <c r="B9" i="12"/>
  <c r="B6" i="12"/>
  <c r="B5" i="12"/>
</calcChain>
</file>

<file path=xl/sharedStrings.xml><?xml version="1.0" encoding="utf-8"?>
<sst xmlns="http://schemas.openxmlformats.org/spreadsheetml/2006/main" count="3089" uniqueCount="1208">
  <si>
    <t>Versión</t>
  </si>
  <si>
    <t>Fecha</t>
  </si>
  <si>
    <t>Proceso</t>
  </si>
  <si>
    <t>Objetivo</t>
  </si>
  <si>
    <t>Alcance</t>
  </si>
  <si>
    <t>Código</t>
  </si>
  <si>
    <t>ES-MP-002</t>
  </si>
  <si>
    <t>Macroprocesos</t>
  </si>
  <si>
    <t>Procesos</t>
  </si>
  <si>
    <t>Responsable</t>
  </si>
  <si>
    <t>Asesor Jurídico</t>
  </si>
  <si>
    <t>Asesor de Control Interno</t>
  </si>
  <si>
    <t>Planeación</t>
  </si>
  <si>
    <t>Tesorería</t>
  </si>
  <si>
    <t>Presupuesto</t>
  </si>
  <si>
    <t>Sistemas</t>
  </si>
  <si>
    <t>Subprocesos</t>
  </si>
  <si>
    <t>Nómina</t>
  </si>
  <si>
    <t>Presentación</t>
  </si>
  <si>
    <t>Planificación institucional</t>
  </si>
  <si>
    <t>Proyectos de inversión</t>
  </si>
  <si>
    <t>Plan de desarrollo departamental</t>
  </si>
  <si>
    <t>Apoyo gerencial</t>
  </si>
  <si>
    <t>Macroproceso</t>
  </si>
  <si>
    <t>Subproceso</t>
  </si>
  <si>
    <t>Procedimiento</t>
  </si>
  <si>
    <t>INICIO</t>
  </si>
  <si>
    <t>Pago</t>
  </si>
  <si>
    <t>Nombre</t>
  </si>
  <si>
    <t>1.1</t>
  </si>
  <si>
    <t>1.1.1</t>
  </si>
  <si>
    <t>1.1.2</t>
  </si>
  <si>
    <t>1.1.3</t>
  </si>
  <si>
    <t>1.1.4</t>
  </si>
  <si>
    <t>PÁGINA:</t>
  </si>
  <si>
    <t>CÓDIGO:</t>
  </si>
  <si>
    <t>VERSIÓN:</t>
  </si>
  <si>
    <r>
      <rPr>
        <b/>
        <sz val="11"/>
        <color theme="1"/>
        <rFont val="Calibri"/>
        <family val="2"/>
        <scheme val="minor"/>
      </rPr>
      <t>PROCESO:</t>
    </r>
    <r>
      <rPr>
        <sz val="11"/>
        <color theme="1"/>
        <rFont val="Calibri"/>
        <family val="2"/>
        <scheme val="minor"/>
      </rPr>
      <t xml:space="preserve"> PLANEACIÓN</t>
    </r>
  </si>
  <si>
    <r>
      <rPr>
        <b/>
        <sz val="11"/>
        <color theme="1"/>
        <rFont val="Calibri"/>
        <family val="2"/>
        <scheme val="minor"/>
      </rPr>
      <t>NOMBRE DEL DOCUMENTO:</t>
    </r>
    <r>
      <rPr>
        <sz val="11"/>
        <color theme="1"/>
        <rFont val="Calibri"/>
        <family val="2"/>
        <scheme val="minor"/>
      </rPr>
      <t xml:space="preserve"> MANUAL DE PROCESOS Y PROCEDIMIENTOS</t>
    </r>
  </si>
  <si>
    <r>
      <rPr>
        <b/>
        <sz val="11"/>
        <color theme="1"/>
        <rFont val="Calibri"/>
        <family val="2"/>
        <scheme val="minor"/>
      </rPr>
      <t>ENTIDAD:</t>
    </r>
    <r>
      <rPr>
        <sz val="11"/>
        <color theme="1"/>
        <rFont val="Calibri"/>
        <family val="2"/>
        <scheme val="minor"/>
      </rPr>
      <t xml:space="preserve"> INSTITUTO DEPARTAMENTAL DE TRÁNSITO</t>
    </r>
  </si>
  <si>
    <t>ACTUALIZACIÓN:</t>
  </si>
  <si>
    <t>A-B</t>
  </si>
  <si>
    <t>K</t>
  </si>
  <si>
    <t>L-M</t>
  </si>
  <si>
    <t>N</t>
  </si>
  <si>
    <t>Q</t>
  </si>
  <si>
    <t>P</t>
  </si>
  <si>
    <t>T</t>
  </si>
  <si>
    <t>U</t>
  </si>
  <si>
    <t>LITERAL</t>
  </si>
  <si>
    <t>PASO</t>
  </si>
  <si>
    <t>DETALLE</t>
  </si>
  <si>
    <t>DETALLE DEL PROCEDIMIENTO</t>
  </si>
  <si>
    <t>Terminología General</t>
  </si>
  <si>
    <t>Tener en cuenta la terminología general aclarada al inicio del documento en el campo "Terminología General"</t>
  </si>
  <si>
    <t>Terminología Específica</t>
  </si>
  <si>
    <t>Para dar mayor claridad, el lector encontrará una Matriz de Procesos donde estarán listados cada uno de los Macroprocesos del IDTQ y a su vez estará cada uno de los Procesos y Procedimientos que lo componen. 
Los Procedimientos de la Matriz de Procesos serán enlaces que al dar "Clic" lo guiará a una especificación del procedimiento que consta de tres partes:
1. Procedimiento: Información general del procedimiento (alcance, responsable, macroproceso al que pertenece, etcétera)
2. Detalle del procedimiento: Explicación textual, punto a punto, de los pasos que se deben realizar para llevar a cabo el procedimiento en debida forma.
3. Flujograma: Explicación gráfica, punto a punto, de los pasos que se deben realizar para llevar a cabo el procedimiento en debida forma.</t>
  </si>
  <si>
    <r>
      <rPr>
        <b/>
        <sz val="11"/>
        <color theme="1"/>
        <rFont val="Calibri"/>
        <family val="2"/>
        <scheme val="minor"/>
      </rPr>
      <t>NOMBRE DEL DOCUMENTO:</t>
    </r>
    <r>
      <rPr>
        <sz val="11"/>
        <color theme="1"/>
        <rFont val="Calibri"/>
        <family val="2"/>
        <scheme val="minor"/>
      </rPr>
      <t xml:space="preserve"> MATRIZ DE PROCESOS</t>
    </r>
  </si>
  <si>
    <t>1.2</t>
  </si>
  <si>
    <t>Dirección institucional</t>
  </si>
  <si>
    <t>1.2.1</t>
  </si>
  <si>
    <t>1.2.2</t>
  </si>
  <si>
    <t>1.2.3</t>
  </si>
  <si>
    <t>Toma de decisiones</t>
  </si>
  <si>
    <t>Gestión estratégica</t>
  </si>
  <si>
    <t>1.2.1.2</t>
  </si>
  <si>
    <t>1.2.1.3</t>
  </si>
  <si>
    <t>1.2.1.1</t>
  </si>
  <si>
    <t>1.2.2.1</t>
  </si>
  <si>
    <t>1.2.3.1</t>
  </si>
  <si>
    <t xml:space="preserve">PROCEDIMIENTO: </t>
  </si>
  <si>
    <t>C-D-E-F-G</t>
  </si>
  <si>
    <t>Ñ</t>
  </si>
  <si>
    <t>A</t>
  </si>
  <si>
    <t>B</t>
  </si>
  <si>
    <t>G</t>
  </si>
  <si>
    <t>C</t>
  </si>
  <si>
    <t>H</t>
  </si>
  <si>
    <t>I</t>
  </si>
  <si>
    <t>Procedimiento que describe el proceso para la toma decisional</t>
  </si>
  <si>
    <t>El procedimiento inicia cuando se presenta la necesidad de tomar una decisión y concluye cuando la decisión está tomada y se comunica la misma.</t>
  </si>
  <si>
    <t>Recibimos información de una decisión que se debe tomar</t>
  </si>
  <si>
    <t>REVISAR SITUACIÓN</t>
  </si>
  <si>
    <t>Se revisa la situación y se identifica si se requiere asesoría o apoyo para tomar esta decisión, de requerirse se remite la duda a la persona o dependencia.</t>
  </si>
  <si>
    <t>H-I-J</t>
  </si>
  <si>
    <t>Se toma la decisión y se comunica a los interesados. En este paso concluye el procedimiento.</t>
  </si>
  <si>
    <t>SIGUIENTE PROCEDIMIENTO</t>
  </si>
  <si>
    <t>VOLVER ARRIBA</t>
  </si>
  <si>
    <t>IR A CARACTERIZACIÓN DE PROCESOS</t>
  </si>
  <si>
    <t>IR A MANUAL DE PROCESOS Y PROCEDIMIENDIENTOS</t>
  </si>
  <si>
    <t>ES-MP-001</t>
  </si>
  <si>
    <t>Director General</t>
  </si>
  <si>
    <t>1.2.4</t>
  </si>
  <si>
    <t>Revisión y aprobación documental</t>
  </si>
  <si>
    <t>1.1.2.1</t>
  </si>
  <si>
    <t>Presidir y convocar</t>
  </si>
  <si>
    <t>Reuniones, eventos, comnemoraciones, comités y varios</t>
  </si>
  <si>
    <r>
      <rPr>
        <b/>
        <sz val="11"/>
        <color theme="1"/>
        <rFont val="Calibri"/>
        <family val="2"/>
        <scheme val="minor"/>
      </rPr>
      <t xml:space="preserve">RESPONSABLE: </t>
    </r>
    <r>
      <rPr>
        <sz val="11"/>
        <color theme="1"/>
        <rFont val="Calibri"/>
        <family val="2"/>
        <scheme val="minor"/>
      </rPr>
      <t>DIRECTOR GENERAL</t>
    </r>
  </si>
  <si>
    <t>1.1.1.1</t>
  </si>
  <si>
    <t>1.2.4.1</t>
  </si>
  <si>
    <r>
      <t xml:space="preserve">CÓDIGO: </t>
    </r>
    <r>
      <rPr>
        <sz val="11"/>
        <color theme="1"/>
        <rFont val="Calibri"/>
        <family val="2"/>
        <scheme val="minor"/>
      </rPr>
      <t>ES-MP-002</t>
    </r>
  </si>
  <si>
    <r>
      <t xml:space="preserve">VERSIÓN: </t>
    </r>
    <r>
      <rPr>
        <sz val="11"/>
        <color theme="1"/>
        <rFont val="Calibri"/>
        <family val="2"/>
        <scheme val="minor"/>
      </rPr>
      <t>5</t>
    </r>
  </si>
  <si>
    <t>Centro de enseñanza automovilística</t>
  </si>
  <si>
    <t>Administración de registro nacional automotores y conductores</t>
  </si>
  <si>
    <t>Educación víal, dirección, organización, vigilancia y control de tránsito</t>
  </si>
  <si>
    <t>4. Asesoría Jurídica</t>
  </si>
  <si>
    <t>2.1</t>
  </si>
  <si>
    <t>Gestión estratégica del área</t>
  </si>
  <si>
    <t>2.2</t>
  </si>
  <si>
    <t>3.1</t>
  </si>
  <si>
    <t>3.2</t>
  </si>
  <si>
    <t>3.4</t>
  </si>
  <si>
    <t>Documentos de otros procesos</t>
  </si>
  <si>
    <t>1.1.3.1</t>
  </si>
  <si>
    <t>1.1.4.1</t>
  </si>
  <si>
    <t>2.1.1</t>
  </si>
  <si>
    <t>Gestión Humana</t>
  </si>
  <si>
    <t>Todos los integrantes de la IDTQ que manejen algún tipo de registro documental (físico o virtual) están en la obligación de darles el uso debido tratamiento conforme a lo dispone la norma que reglamenta la Gestión Documental en lo que respecta al Archivo de Gestión y el debido traslado al responsable del Archivo Central.</t>
  </si>
  <si>
    <t>INGRESO A LA PLATAFORMA</t>
  </si>
  <si>
    <t>INGRESO AL MÓDULO</t>
  </si>
  <si>
    <t>CREAR USUARIO FURAG</t>
  </si>
  <si>
    <t>ASIGNAR CONTRASEÑA FURAG</t>
  </si>
  <si>
    <t>INGRESO AL  FURAG</t>
  </si>
  <si>
    <t>Estando en la plataforma FURAG, ingresamos con el usuario y contraseña que tenemos asignada,   luego confirmamos que la información básica del operador de la plataforma sea correcta y actualizamos lo que sea necesario y damos clic en "Ingresar".</t>
  </si>
  <si>
    <t>DILIGENCIAR FURAG</t>
  </si>
  <si>
    <t>Leemos por completo el correo electrónico y seguimos las instrucciones del mismo dando clic en el enlace https://www.funcionpublica.gov.co/web/mipg relacionado en el numeral 1 "Ruta de ingreso" relacionado en el cuerpo del mismo correo electrónico.</t>
  </si>
  <si>
    <t>L</t>
  </si>
  <si>
    <t>Contratación de productos y servicios por parte de la institucional.</t>
  </si>
  <si>
    <t>Con la necesidad de contratar un servicio o producto por parte de la IDTQ inicia el procedimiento de contratación.</t>
  </si>
  <si>
    <t>RESPONDER PREGUNTA</t>
  </si>
  <si>
    <t>FINALIZAR</t>
  </si>
  <si>
    <t>Cuando sean resueltas todas las preguntas que requiere la plataforma y en el recuadro del avance de diligenciamiento esté en 100%, damos clic en el botón "Finalizar" de la parte inferior de la pestaña y con esto concluye este procedimiento.</t>
  </si>
  <si>
    <t>Crear proyectos de inversión</t>
  </si>
  <si>
    <t>Seguimiento a proyectos de inversión (MGA)</t>
  </si>
  <si>
    <t>Seguimiento a proyectos de inversión (MIPG)</t>
  </si>
  <si>
    <t>Informe FURAG</t>
  </si>
  <si>
    <t>2.2.1</t>
  </si>
  <si>
    <t>2.2.1.1</t>
  </si>
  <si>
    <t>Vinculación de personal</t>
  </si>
  <si>
    <t>Talento Humano</t>
  </si>
  <si>
    <t>2.2.1.2</t>
  </si>
  <si>
    <t>Seguridad social</t>
  </si>
  <si>
    <t>Prestaciones sociales</t>
  </si>
  <si>
    <t>Pasivocol</t>
  </si>
  <si>
    <t>2.2.2</t>
  </si>
  <si>
    <t>2.2.3</t>
  </si>
  <si>
    <t>2.2.1.3</t>
  </si>
  <si>
    <t>2.2.1.4</t>
  </si>
  <si>
    <t>2.2.1.5</t>
  </si>
  <si>
    <t>Inicio</t>
  </si>
  <si>
    <t>Documentos</t>
  </si>
  <si>
    <t>Fin</t>
  </si>
  <si>
    <t>S</t>
  </si>
  <si>
    <t>Procesos disciplinarios</t>
  </si>
  <si>
    <t>Primera instancia</t>
  </si>
  <si>
    <t>4.1</t>
  </si>
  <si>
    <t>4.1.1</t>
  </si>
  <si>
    <t>4.1.2</t>
  </si>
  <si>
    <t>4.1.1.1</t>
  </si>
  <si>
    <t>4.1.2.1</t>
  </si>
  <si>
    <t>Solicitud de inicio de contratación</t>
  </si>
  <si>
    <t>B- C- D- E- F- G- H</t>
  </si>
  <si>
    <t>I- J- K</t>
  </si>
  <si>
    <t>Fase 2: Invitación a contratar</t>
  </si>
  <si>
    <t>El área Jurídica revisará y publicará a través de la plataforma SECOP II el pliego de condiciones y se invitará a contratar a los interesados en el requerimiento que se tienen, quienes deberán hacer sus ofertas a través del mismo portal.</t>
  </si>
  <si>
    <t>Fase 3: Selección del contratante</t>
  </si>
  <si>
    <t>Ya postulados los interesados, de haber varios participantes y donde la ley lo requiera, el área Jurídica deberá invitar a los postulados que cumplan con los requisitos de la contratación una invitación a audiencia pública donde se realizará una subasta inversa sobre los servicios ofrecidos y en la cual saldrá como resultado una elección de contratista. Posterior a esto, se hará una resolución motivada (generalmente obligatoria) donde se defina el contratista y donde se adquiera compromiso por ambas partes para asumir el vínculo contractual.</t>
  </si>
  <si>
    <t>N- Ñ- O</t>
  </si>
  <si>
    <t>Etapa precontractual:
Fase 1: Planeación y aprobación.</t>
  </si>
  <si>
    <t>Etapa contractual:
Fase 1: Perfeccionamiento y forma</t>
  </si>
  <si>
    <t>P- Q</t>
  </si>
  <si>
    <t>Fase 2: Ejecución del contrato</t>
  </si>
  <si>
    <t>En esta etapa el contratista realizará la función para la que fue contratado y el contratante deberá realizar los pagos en los tiempos establecidos en el contrato. 
Para garantizar el pago en los términos establecidos, el área de presupuesto deberá dar aprobación a la garantía de disponibilidad presupuestal y la asignación de la partida presupuestal respectiva.
La entidad contratante definirá un supervisión de la elaboración del contrato, quién apoyará al área jurídica a controlar que el contratista preste los servicios para los que fue contratado y será garante de la entrega de las evidencias respectivas. Todo esto mientras está en vigencia el contrato.</t>
  </si>
  <si>
    <t>R- S- T- U</t>
  </si>
  <si>
    <t>Posterior a la ejecución del contrato y el vencimiento del plazo del vínculo contractual, se realizará una liquidación bilateral del contrato donde ambas partes deben manifestar su interés y satisfacción con el contrato. 
Para esto la entidad contratante (IDTQ) suscribirá un acta de terminación del contrato por mutuo acuerdo con las respectivas anotaciones y aclaraciones a las que haya lugar, misma que será notificada al contratista.</t>
  </si>
  <si>
    <t>Etapa 3: Etapa Poscontractual
Liquidación bilateral del contrato</t>
  </si>
  <si>
    <t>Liquidación unilateral del contrato</t>
  </si>
  <si>
    <t>En caso de que no haya mutuo acuerdo para terminar el contrato o que el contrato sea terminado por una inhabilidad o imposibilidad para que el contratista ejecute el contrato, la IDTQ suscribirá un acta donde indique la terminación unilateral del contrato  y enviará copia de la misma al contratista y los entes legales a los que haya lugar.</t>
  </si>
  <si>
    <t>Y- Z- AA</t>
  </si>
  <si>
    <t>V- W- X- Z- AA</t>
  </si>
  <si>
    <t>AB</t>
  </si>
  <si>
    <t>Ya realizadas las actas a las que haya lugar y terminado el vínculo contractual, se guardarán evidencias documentales sobre el contrato realizado y terminará el procedimiento de contratación.</t>
  </si>
  <si>
    <t>2.3</t>
  </si>
  <si>
    <t>2.4</t>
  </si>
  <si>
    <t>2.2.4</t>
  </si>
  <si>
    <t>Seguridad y Salud en el Trabajo</t>
  </si>
  <si>
    <t>2.2.4.1</t>
  </si>
  <si>
    <t>2.2.4.2</t>
  </si>
  <si>
    <t>2.4.1</t>
  </si>
  <si>
    <t>2.4.2</t>
  </si>
  <si>
    <t>Financiera y Contabilidad</t>
  </si>
  <si>
    <t>2.4.2.1</t>
  </si>
  <si>
    <t>2.4.1.1</t>
  </si>
  <si>
    <t>2.3.1</t>
  </si>
  <si>
    <t>2.3.1.1</t>
  </si>
  <si>
    <t>2.3.1.2</t>
  </si>
  <si>
    <t>2.6</t>
  </si>
  <si>
    <t>2.7</t>
  </si>
  <si>
    <t>2.6.1</t>
  </si>
  <si>
    <t>Recursos informáticos</t>
  </si>
  <si>
    <t>2.6.1.1</t>
  </si>
  <si>
    <t>Mantenimiento de equipos informáticos</t>
  </si>
  <si>
    <t>2.6.2</t>
  </si>
  <si>
    <t>2.6.2.1</t>
  </si>
  <si>
    <t>2.6.2.2</t>
  </si>
  <si>
    <t>2.6.2.3</t>
  </si>
  <si>
    <t>2.6.2.4</t>
  </si>
  <si>
    <t>2.6.3</t>
  </si>
  <si>
    <t>2.6.3.1</t>
  </si>
  <si>
    <t>Creación</t>
  </si>
  <si>
    <t>2.1.1.1</t>
  </si>
  <si>
    <t>Seguimiento a políticas públicas</t>
  </si>
  <si>
    <t>2.1.1.2</t>
  </si>
  <si>
    <t>Estudios del sector</t>
  </si>
  <si>
    <t>2.1.1.3</t>
  </si>
  <si>
    <t>Planeación estratégica</t>
  </si>
  <si>
    <t>Control y seguimiento</t>
  </si>
  <si>
    <t>Informe de Gestión (ley 951/2005)</t>
  </si>
  <si>
    <t>5.1</t>
  </si>
  <si>
    <t>Posterior a ser elegido el contratista por parte de la IDTQ y previa aceptación por ambas partes de la resolución motivada, se dará inicio al vínculo contractual con el perfeccionamiento y forma del este, para esto el contratista debe hacer el registro de usuario en la plataforma del SECOP II y el usuario de la IDTQ realizará creación en la plataforma de SIGEP para que éste haga el respectivo cargue de información y documentación, misma que validará posteriormente el funcionario de Control Interno. 
Luego se firmará un contrato por parte de la entidad contratante y el contratista en el cual se detallará el servicio que se realizará, el valor del contrato, periodicidad del pago, el periodo de realización y las condiciones y clausulas adicionales.</t>
  </si>
  <si>
    <t>Dando alcance a lo direccionado por la Ley 80 del 1993 y la ley 2160 de 2021 reglamentan que la Contratación se divide en tres bloques, el primero es el Precontractual (antes de la contratación), el segundo es el Contractual (durante la vigencia del contrato) y, por último, el Poscontractual (al finalizar el vínculo contractual). Cada una de las etapas de contratación las podemos subdividir por fases y a su vez, cada fase tiene diferentes procedimientos. Este procedimiento inicia cuando nace la necesidad de contratar una persona externa para el desearrollo de una actividad específica y concluye con la vinculación directa.</t>
  </si>
  <si>
    <t>Elaborar estados financieros</t>
  </si>
  <si>
    <t>2.4.1.2</t>
  </si>
  <si>
    <t>2.2.1.6</t>
  </si>
  <si>
    <t>Recobro de incapacidades</t>
  </si>
  <si>
    <t>5.1.1.1</t>
  </si>
  <si>
    <t>Remisión</t>
  </si>
  <si>
    <t>F</t>
  </si>
  <si>
    <t>D- E</t>
  </si>
  <si>
    <t>E</t>
  </si>
  <si>
    <t>D</t>
  </si>
  <si>
    <t>A- B</t>
  </si>
  <si>
    <t>A- B- C</t>
  </si>
  <si>
    <t>Trámites</t>
  </si>
  <si>
    <t>Atención al usuarios</t>
  </si>
  <si>
    <t>3.2.1.1</t>
  </si>
  <si>
    <t>Procedimiento de atención al usuario para realizar los diferentes trámites institucionales</t>
  </si>
  <si>
    <t>El procedimiento inicia cuando el usuario se acerca a las instalaciones de la IDTQ y concluye cuando su trámite ha sido concluído por completo.</t>
  </si>
  <si>
    <t>Revisar documentos</t>
  </si>
  <si>
    <t>El procedimiento inicia cuando el usuario ingresa a las instalaciones a realizar un trámite y el funcionario encargado le asigna un turno dando un orden de atención.</t>
  </si>
  <si>
    <t>Cuando llegue su turno, el usuario se acercará al funcionario IDTQ y éste revisará los documentos que allegue el usuario, mismos que están publicados en la página  https://www.idtq.gov.co/ así como también revisará que el usuario esté a paz y salvo con el pago de comparendos y demás obligaciones que sean requisito para el trámite que se adelanta.</t>
  </si>
  <si>
    <t>Estado de documentos</t>
  </si>
  <si>
    <t>D- E- F- P</t>
  </si>
  <si>
    <t>Si los documentos allegados no cumplen con los requisitos exigidos o no se encuentra a paz y salvo en las respectivas obligaciones, se le informará al usuario las correcciones o pagos que debe realizar para poder dar trámite a lo requerido, con esto concluye el procedimiento.</t>
  </si>
  <si>
    <t>Requisitos cumplidos</t>
  </si>
  <si>
    <t>D- G- H</t>
  </si>
  <si>
    <t>Si los requisitos son cumplidos por el usuario, el funcionario IDTQ realizará la liquidación del trámite a través de la plataforma SIOT, para esto procederá sincronizando el registro del usuario y del vehículo y revisando los valores del recibo de pago. Posteriormente informará al usuario el valor a pagar y el número de placa.</t>
  </si>
  <si>
    <t>Con el valor a pagar y el número de placa, el funcionario de Davivienda realizará la impresión del recibo local por medio de la plataforma SIOT y el CUPL por medio de la plataforma RUNT.</t>
  </si>
  <si>
    <t>Impresión de recibos (Davivienda)</t>
  </si>
  <si>
    <t>Recaudo y registro de pago (Davivienda)</t>
  </si>
  <si>
    <t>J</t>
  </si>
  <si>
    <t>El funcionaario de Davivienda realizará el recaudo del dinero y realizará el debido registro del pago en la plataforma SIOT al igual que el cargue en la página RUNT.</t>
  </si>
  <si>
    <t>Entrega de estampillas (Davivienda)</t>
  </si>
  <si>
    <t>Posterior al pago, el funcionario Davivienda hará entrega de las estampillas para continuar con el procedimiento.</t>
  </si>
  <si>
    <t>Aprobación</t>
  </si>
  <si>
    <t>M</t>
  </si>
  <si>
    <t>Anulación de estampillas</t>
  </si>
  <si>
    <t>El funcionario IDTQ procederá a anular las estampillas y pegarlas en el formato FUNT.</t>
  </si>
  <si>
    <t>Firma de formato de aprobación</t>
  </si>
  <si>
    <t>Luego de esto, el usuario se trasladará a la ventanilla operada por el funcionario IDTQ y éste realizará el registro y aprobación por medio de la plataforma SIOT, dando como resultado un formato de aprobación con su respectivo número de solicitud.</t>
  </si>
  <si>
    <t>Posterior al pegar las estampillas, el funcionario IDTQ firmará y hará firmar al usuario el formato de aprobación y le informará al usuario el número de solicitud para continuar con el procedimiento.</t>
  </si>
  <si>
    <t>Entrega de licencia</t>
  </si>
  <si>
    <t>Con el número de solicitud emitido en el paso anterior, el usuario se dirigirá a la ventanilla de licencias para la impresión y recepción de la nueva licencia de tránsito.</t>
  </si>
  <si>
    <t>O- P</t>
  </si>
  <si>
    <t>Por último, el usuario entregará fotocopia de la Licencia de Tránsito debidamente firmada a la ventanilla de trámites para su debido reposo en el expediente del vehículo.</t>
  </si>
  <si>
    <t>H- I</t>
  </si>
  <si>
    <t>Con la aprobación del gasto a realizar por parte del Comité Institucional de Gestión y Desempeño, será el área de Jurídica quién coordinará las 3 etapas de la vinculación (precontractual, contractual y poscontractual).
El área que recibirá el servicio que se va a contratar, enviará al área Jurídica un oficio donde allegará el estudio de mercado, el estudio del sector, un estudio y documentos previos, una elaboración de pliego de condiciones y la confirmación de disponibilidad presupuestal que otorga el área de Presupuesto. Con esto el área de Jurídica iniciará el proceso de licitación.</t>
  </si>
  <si>
    <t>El procedimiento de planeación lleva consigo unos estudios previos, estudios de mercado y análisis del sector, los cuales serán insumo para evaluar la pertinencia y legalidad del servicio o producto a contratar. La planeación será realizada por el área de Planeación en el desarrollo del Comité Institucional de Gestión y Desempeño y los líderes de cada área. Si la contratación no es aprobada, el procedimiento terminará ahí. Si el procedimiento es aprobado, se dará pie a los siguientes procedimientos.</t>
  </si>
  <si>
    <t>Este procedimiento inicia en la fase precontractual del literal "D" procedimiento 4.1.2.1 de contratación al identificarse la necesidad de una contratación y concluye con la presentación del general Estudio del sector que vamos a afectar.</t>
  </si>
  <si>
    <t>Ahora hacemos un identificamos normativamente (leyes, decretos, acuerdos, etcétera) que sea relevante a la contratación que está iniciando.</t>
  </si>
  <si>
    <t>Análisis económico</t>
  </si>
  <si>
    <t>Análisis regulatorio</t>
  </si>
  <si>
    <t>Análisis político</t>
  </si>
  <si>
    <t>Análisis ambiental</t>
  </si>
  <si>
    <t>Se realiza un análisis de las afectaciones que tendría la contratación que ésta tiene sobre el plan de gobierno del actual presidente, gobernador y alcalde.</t>
  </si>
  <si>
    <t>Análisis de la oferta</t>
  </si>
  <si>
    <t>De igual forma, vamos a realizar un estudio del comportamiento ambiental</t>
  </si>
  <si>
    <t>Qué empresas del mercado están disponibles para ofrecer el producto o servicio por contratar.</t>
  </si>
  <si>
    <t>Análisis de la demanda</t>
  </si>
  <si>
    <t>En cumplimiento del Artículo 2.2.1.1.1.6.1 del decreto 1082 de 2015 de la guía para estudios del sector de "Colombia Compra Eficiente": realizar un análisis del comportamiento del sector que vamos a impactar con la contratación que se realizará y el impacto que este ha tenido tanto a nivel nacional como departamental y local.</t>
  </si>
  <si>
    <t>Análisis técnico</t>
  </si>
  <si>
    <t>En este punto realizamos un análisis técnico referente al producto o servicio que requerimos.</t>
  </si>
  <si>
    <t>Informe</t>
  </si>
  <si>
    <t>Con la información resultante de los puntos anteriores realizamos un informe con los anexos que se consideren pertinentes.</t>
  </si>
  <si>
    <t>El informe de estudios del sector con sus anexos se entregará al área Jurídica para su debido proceso. Con esto finaliza el procedimiento.</t>
  </si>
  <si>
    <t>Etapas contractuales</t>
  </si>
  <si>
    <t>Técnico Administrativo adscrito a la  Dirección General</t>
  </si>
  <si>
    <t>Subdirector Administrativo y Financiero</t>
  </si>
  <si>
    <t>Contador</t>
  </si>
  <si>
    <t>Iniciamos este procedimiento para dar cumplimiento al literal "D" del procedimiento 4.1.2.1. Inicialmente realizaremos un análisis del sector (industria, comercio, infraestructura, etcétera) y su comportamiento con los últimos tres años. Al igual que analizamos los riesgos a los que estamos expuestos, para esto usaremos la matriz de tratamiento de riesgos que tenga la IDTQ en el momento.</t>
  </si>
  <si>
    <t>Para llevar a cabo esto, analizamos el impacto económico que el sector que vamos a afectar ha tenido tanto a nivel nacional como regional y local.</t>
  </si>
  <si>
    <t>E- F</t>
  </si>
  <si>
    <t>Ingreso a la plataforma</t>
  </si>
  <si>
    <t>O</t>
  </si>
  <si>
    <t>2.2.3.1</t>
  </si>
  <si>
    <t>Grabar los CETIL</t>
  </si>
  <si>
    <t>Con esto termina el procedimiento.</t>
  </si>
  <si>
    <t>C- D- E- F</t>
  </si>
  <si>
    <t>Certificación de ingresos y retenciones</t>
  </si>
  <si>
    <t>Elaborar informe</t>
  </si>
  <si>
    <t>1.2.2.2</t>
  </si>
  <si>
    <t>1.2.2.3</t>
  </si>
  <si>
    <t>Reuniones, comités, juntas y demás.</t>
  </si>
  <si>
    <t>Satisfacción y necesidades del usuario</t>
  </si>
  <si>
    <t>Con este paso termina el procedimiento.</t>
  </si>
  <si>
    <t>FLUJOGRAMA</t>
  </si>
  <si>
    <t>Por último, analizamos:
1. A nivel interno: IDTQ
 a. Modalidad de selección del contratista
 b. Número de contrato
 c. Entidad contratante
 d. Contratista
 e. Objeto del contrato
 f. Valor del contrato
 g. Forma de pago
 h. Plazo de ejecución  
 i. Vigencia
 j.  Actividades exigidas
 k. Siniestros
 l. Comportamiento del contratista
2. A nivel externo: Otras entidades entidades públicas, mismos ítems.</t>
  </si>
  <si>
    <t>2.2.3.2</t>
  </si>
  <si>
    <t>Chip</t>
  </si>
  <si>
    <t>Aprobar libranzas Davivienda</t>
  </si>
  <si>
    <t>RUNT</t>
  </si>
  <si>
    <t>Contexto</t>
  </si>
  <si>
    <t>Actualización de información</t>
  </si>
  <si>
    <t>Ticket</t>
  </si>
  <si>
    <t>J- K</t>
  </si>
  <si>
    <t>Migración de información RNA</t>
  </si>
  <si>
    <t>Rangos comparendos</t>
  </si>
  <si>
    <t>Rangos Ipat y placas</t>
  </si>
  <si>
    <t>SIOT</t>
  </si>
  <si>
    <t>Avance de rangos</t>
  </si>
  <si>
    <t>R</t>
  </si>
  <si>
    <t>Flujograma</t>
  </si>
  <si>
    <t>2.6.3.2</t>
  </si>
  <si>
    <t>2.6.3.3</t>
  </si>
  <si>
    <t>Crear concepto de recaudos</t>
  </si>
  <si>
    <t>Crear un nuevo concepto de recaudos por SIOT</t>
  </si>
  <si>
    <t>La cajera de la IDTQ recibe dinero por diferentes conceptos, este procedimiento busca estandarizar la forma en la que se crean estos conceptos.</t>
  </si>
  <si>
    <t>Va desde la creación de la necesidad de un concepto de recaudos hasta la notificación a las personas involucradas en el procedimiento.</t>
  </si>
  <si>
    <t>El área técnica informa al área de sistemas de la necesidad de crear un nuevo concepto de Recaudos</t>
  </si>
  <si>
    <t>La información se valida con el área de Contabilidad y presupuesto para verificar la necesidad de crear el concepto y definir la partida presupuestal que manejará el nuevo concepto.</t>
  </si>
  <si>
    <t>El área de sistemas se comunicará con SIOT y hará la solicitud por medio escrito.</t>
  </si>
  <si>
    <t>Luego de creado el concepto, se le solicitará a Publifinanzas por medio escrito la validación del concepto y el cruce con la partida presupuestal ya definida.</t>
  </si>
  <si>
    <t>Con la confirmación del proceso realizado por Publifinanzas el área Técnica ya podrá realizar recaudos por este concepto y se le informará al área de Presupuesto y Contabilidad que el proceso fue realizado.</t>
  </si>
  <si>
    <t>2.6.4</t>
  </si>
  <si>
    <t>2.6.4.1</t>
  </si>
  <si>
    <t>Cargar información a la Página Web o las Redes Sociales del instituto</t>
  </si>
  <si>
    <t>En el IDTQ el área de Sistemas es el área encargada de administrar las redes sociales oficiales (Facebook, Instagram y Twitter) al igual que la página web (http://www.idtq.gov.co) del insituto. Se hace la salvedad de que no crea todo el contenido, solo administra las plataformas.</t>
  </si>
  <si>
    <t>Va desde que notifican la necesidad de cargar información hasta el cargue de la misma.</t>
  </si>
  <si>
    <t>Nace la necesidad de cargar información para medios de comunicación externos.</t>
  </si>
  <si>
    <t>Medios de comunicación virtual: Página Web, Facebook, Instagram, Twitter</t>
  </si>
  <si>
    <t>El área que solicita cargar la información entregará vía correo electrónico institucional el archivo que se debe cargar y enviará el texto que requiere que se le anexe.</t>
  </si>
  <si>
    <t>Si la información debe ser publicada por redes sociales, se adjuntará siguiendo las restricciones que tenga esta red social (tipo de archivo, peso, duración, etcétera) y su publicación se hará tanto en el muro como en la historia para mejor difusión.</t>
  </si>
  <si>
    <t>Si la información se debe publicar en la página web el archivo debe ser en formato JPG y PDF y el área de sistemas definirá si la publicación se hará como parte de un menú, página de inicio u otra opción.</t>
  </si>
  <si>
    <t>Luego de tener el archivo lo descargamos en el computador y lo cargamos conforme a se requiere por cada plataforma (Página Web o Red social).</t>
  </si>
  <si>
    <t>Por último, vía correo electrónico se le enviará un correo electrónico informando que el cargue de la información fue exitoso y se enviará evidencia del mismo y será esta área la que luego pedirá que la información se retire.</t>
  </si>
  <si>
    <t>Publicación en página Web</t>
  </si>
  <si>
    <t>Publicación en Redes sociales</t>
  </si>
  <si>
    <t>Notificación  de cargue y descargue de información.</t>
  </si>
  <si>
    <t>Actualización de comparendos</t>
  </si>
  <si>
    <t>Reportar a SIMIT la información de comparendos</t>
  </si>
  <si>
    <t>El IDTQ debe actualizar en SIMIT los nuevos comparendos, resoluciones (novedades sobre los comparendos) y recaudos sobre comparendos del día inmediatamente anterior. La información inicialmente se carga por el área Técnica por SIOT y el área de Sistemas solo descarga la información de SIOT y la carga a SIMIT.</t>
  </si>
  <si>
    <t>Descargar la información cargada inicialmente por el Área Técnica en SIOT y cargarla a la plataforma SIMIT.</t>
  </si>
  <si>
    <t>El área técnica cargará día a día la información de Recaudos de Comparendos, Novedades de Comparendos (Resoluciones) y nuevos comparendos.</t>
  </si>
  <si>
    <t xml:space="preserve">Al inicio del día, el área de Sistemas ingresará a la plataforma SIOT con el usuario y contraseña a través de la ruta http://circasia.siotweb.com/identify/account/login </t>
  </si>
  <si>
    <t>Seleccionamos todos los registros que nos arrojó el reporte y le damos clic en "Descargar" y elegimos la opción "TXT".</t>
  </si>
  <si>
    <t>Doy clic en la opción "Contravencional" y clic en la pestaña "Simit" luego "Generación archivos planos".</t>
  </si>
  <si>
    <t>Vamos a la subpestaña "Comparendos" y descargamos la información de la siguiente forma:
- En opción buscar elegimos "fecha de registro". 
- En fecha inicial y final elegimos la fecha del día del que vamos a cargar la información (día hábil anterior)
- Luego clic en "Buscar".</t>
  </si>
  <si>
    <t>Los archivos los descargamos en la carpeta "archivosSimit" ubicada en la carpeta "VerificarSimit_2019" del disco local C del computador del Profesional Técnico de Sistemas con los nombres "63190001resol, 63190001rec y 63190001comp".</t>
  </si>
  <si>
    <t>Ya descargados en la carpeta, abrimos el programa "estructurasimit" ubicado en la carpeta "VerificarSimit_2019" para prevalidar los archivos.</t>
  </si>
  <si>
    <t>2. Vamos a la pestaña "Recaudo" y revisamos la casilla "Tipo recaudo" de cada uno de registros; si encontramos que uno dice "Comparendo", verificamos que en la pestaña "Resoluciones" exista un registro con igual número de Comparendo.</t>
  </si>
  <si>
    <t>3. La policía de carreteras aplica comparendos que son recaudados en la IDTQ con un consecutivo de 20 dígitos inicia por 99999999, estos comparendos deben tener "Si" en la casilla "Polca".</t>
  </si>
  <si>
    <t>Revisamos lo siguiente:
1. Que en las pestañas "Comparendos", "Resoluciones" y "Recaudos" los valores no estén corridos (por ejemplo, que no haya una fecha en el campo que dice teléfono).</t>
  </si>
  <si>
    <t xml:space="preserve">En la pantalla que nos despliega damos clic en la opción importar y el programa tomará automáticamente los archivos que habíamos descargado. </t>
  </si>
  <si>
    <t>Luego de revisado, damos clic en la opción "Generar" para que el sistema Genere tres archivos en la carpeta "archivosSimit" con una estructura compatible con la plataforma SIMIT.</t>
  </si>
  <si>
    <t>Token</t>
  </si>
  <si>
    <t>Token SIMIT: Dispositivo en forma de memoria USB que nos otorga SIMIT cuando nos asignan la función de administrar la plataforma.</t>
  </si>
  <si>
    <t xml:space="preserve">Conectamos el Token SIMIT al computador y abrimos el programa "ClienteTokenSimit" que está en la carpeta Token_Simit que está en el escritorio del computador. </t>
  </si>
  <si>
    <t>Ingresamos al programa llenando los campos de "Información de Sesión" y luego por la opción "Carga de archivos" subimos los archivos validados.</t>
  </si>
  <si>
    <t>Le damos clic en el botón "Procesar" y esperamos a que cargue. Con esto termina el procedimiento.</t>
  </si>
  <si>
    <r>
      <t>Repetimos los pagos de los literales "E", "F" y "G"</t>
    </r>
    <r>
      <rPr>
        <sz val="11"/>
        <color rgb="FFFF0000"/>
        <rFont val="Calibri"/>
        <family val="2"/>
        <scheme val="minor"/>
      </rPr>
      <t xml:space="preserve"> </t>
    </r>
    <r>
      <rPr>
        <sz val="11"/>
        <color theme="1"/>
        <rFont val="Calibri"/>
        <family val="2"/>
        <scheme val="minor"/>
      </rPr>
      <t>en las subpestañas de Resoluciones y Pagos.</t>
    </r>
  </si>
  <si>
    <t>Clic en Generar</t>
  </si>
  <si>
    <t>Cargar archivos</t>
  </si>
  <si>
    <t>N- Ñ</t>
  </si>
  <si>
    <t>Ñ- O</t>
  </si>
  <si>
    <t>Cargue de recaudo externo de recaudos</t>
  </si>
  <si>
    <t>Publicación en Redes sociales y página web</t>
  </si>
  <si>
    <t>2.6.4.2</t>
  </si>
  <si>
    <t>Cargue del recaudo externo</t>
  </si>
  <si>
    <t xml:space="preserve">Cuando un usuario paga un comparendo por medio de la Página Web o por medio de otro Instituto de Tránsito, este dinero ingresa como "Recaudo Externo" y nosotros debemos cargar esta información al sistema SIOT del IDTQ. </t>
  </si>
  <si>
    <t>Diariamente el área Técnica nos remitirá vía Correo Electrónico una carpeta comprimida con todo lo pertinente a Recaudo Externo.</t>
  </si>
  <si>
    <t>Descargue de carpeta</t>
  </si>
  <si>
    <t>Esta carpeta comprimida contiene tres archivos, uno en formato PDF y tres en formato TXT. El único archivo que vamos a necesitar en este procedimiento es el archivo "Pagos.TXT", conservamos este.</t>
  </si>
  <si>
    <t>Seleccionamos el archivo "Pagos.TXT" que recien descargamos y damos clic en "Cargar".</t>
  </si>
  <si>
    <t>Esperamos a que cargue el archivo, luego damos Clic en el botón "OK" y "Procesar". Con esto termina el procedimiento.</t>
  </si>
  <si>
    <t>Pasamos a descargar la carpeta comprimida en el computador.</t>
  </si>
  <si>
    <t>Descomprimimos la carpeta</t>
  </si>
  <si>
    <t>Plataforma SIOT</t>
  </si>
  <si>
    <t>Cargue del archivo</t>
  </si>
  <si>
    <t>Procesar - Fin</t>
  </si>
  <si>
    <t>Ingresamos a la plataforma SIOT y vamos por la ruta:
- Contravencional
- Simit
- Cargar archivos de pagos</t>
  </si>
  <si>
    <t>F- G</t>
  </si>
  <si>
    <t>Este procedimiento inicia con la recepción de información de Recaudos que se hacen por agentes externos al IDTQ y concluye con el cargue de los recaudos a la plataforma SIOT de la entidad.</t>
  </si>
  <si>
    <t>2.6.4.3</t>
  </si>
  <si>
    <t>Envío de información de SIOT a Publifinanzas</t>
  </si>
  <si>
    <t>Enviar información existente en SIOT a Publifinanzas</t>
  </si>
  <si>
    <t>Los registros de recaudos que se hacen inicialmente a SIOT los debemos cargar a Publifinanzas, para esto debemos descargar el registro diario del Servidor (computador de la oficina auxiliar de Sistemas) y lo exportamos a Publifinanzas.</t>
  </si>
  <si>
    <t>El procedimiento inicia con el ingreso al Servidor y concluye con el exporte de información a Publifinanzas.</t>
  </si>
  <si>
    <t>Servidor: En términos generales es el "computador principal" del IDTQ que se encarga de ser intermediario entre los programas que maneja la empresa y la información con el que cuenta la entidad. En este computador se controlan las funciones generales del instituto mientras en los computadores que tiene cada usuario se controlan las funciones particulares. 
Este servidor está ubicado en la oficina auxiliar del IDTQ y el área de sistemas es el único que tiene acceso a este por ende nadie lo puede operar sin su autorización y supervisión.</t>
  </si>
  <si>
    <t>Iniciamos el procedimiento ingresando al servidor</t>
  </si>
  <si>
    <t>Ingreso a Publifinanzas</t>
  </si>
  <si>
    <t>Ingresamos a la carpeta ubicada en el escritorio llamada "Publifinanzas" y luego al acceso directo "SOAPSIA" e ingresamos con nuestro usuario y contraseña.</t>
  </si>
  <si>
    <t>Cuando ingresamos a la plataforma damos clic en "Servicio" y posteriormente en "Recaudo".</t>
  </si>
  <si>
    <t>Ruta de acceso</t>
  </si>
  <si>
    <t>En la ventana que nos abre llenamos el campo "Fecha desde" y "Fecha hasta" con la fecha del día que vamos a descargar (día hábil anterior).</t>
  </si>
  <si>
    <t>Damos clic en "consultar" y luego en "Exportar a PF".</t>
  </si>
  <si>
    <t>Dando clic en "aceptar" a la ventana emergente que indica que el exporte fue exitoso concluye el procedimiento.</t>
  </si>
  <si>
    <t>Backups Publifinanzas</t>
  </si>
  <si>
    <t>2.6.4.4</t>
  </si>
  <si>
    <t>Descargar el Backups de Publifinanzas</t>
  </si>
  <si>
    <t>Inicia con el descargue y almacenamiento de información de Publifinanzas.</t>
  </si>
  <si>
    <t>Servidor: En términos generales es el "computador principal" del IDTQ que se encarga de ser intermediario entre los programas que maneja la empresa y la información con el que cuenta la entidad. En este computador se controlan las funciones generales del instituto mientras en los computadores que tiene cada usuario se controlan las funciones particulares. 
Este servidor está ubicado en la oficina auxiliar del IDTQ y el área de sistemas es el único que tiene acceso a este por ende nadie lo puede operar sin su autorización y supervisión.
Backup: Copia de seguridad</t>
  </si>
  <si>
    <t>Ingresamos a la carpeta ubicada en el escritorio llamada "Publifinanzas" y luego al acceso directo "Backups de la base de datos" e ingresamos con nuestro usuario y contraseña.</t>
  </si>
  <si>
    <t>Cuando ingresamos a la plataforma damos clic en "Generar Backup" y "Generar Backup" en la ventana emergente.</t>
  </si>
  <si>
    <t>En la ventana que nos abre debemos elegir el tipo de informe al que le deseamos hacer Backup que para esta oportunidad vamos a elegir "Inventario" y luego damos clic en el botón "Generar Backup". 
Cuando salga el mensaje de "Backup creado exitosamente" damos clic en "Aceptar y repetimos este procedimiento  eligiendo "Nomina", "PF Bases", "Planeacion" y "Pres2022".</t>
  </si>
  <si>
    <t>Los archivos son descargados de forma automática en: Disco local D / Publifinanzas /Publifinanzas / Backups BDS PF. 
Los archivos se descargan en una carpeta que llevará como nombre la fecha del día en el que se hace el procedimiento. Esta carpeta la copiamos en el Disco Duro dispuesto por el IDTQ para tal fin y que custodia el área de Sistemas.</t>
  </si>
  <si>
    <t>Con esto termina el procedimiento</t>
  </si>
  <si>
    <t>De manera periódica debemos hacer un Backups de la información que está cargada en Publifinanzas con la intención de tener una reserva de la información como soporte ante alguna eventualidad.
No hay que hacer Backup para el sistema SIOT producción porque el sistema lo realiza de forma automática en el Disco local D/ Siotweb / Bk produccion. El almacenamiento externo se hace en el Disco Duro externo que dispone la IDTQ para las copias de seguridad.</t>
  </si>
  <si>
    <t>K- L</t>
  </si>
  <si>
    <t>2.6.4.5</t>
  </si>
  <si>
    <t>Comparendos Policía de Carreteras (POLCA)</t>
  </si>
  <si>
    <t xml:space="preserve">La Policía de Carreteras realiza comparendos en ciudades en las que tiene jurisdicción la IDTQ, estos comparendos son grabados en SIMIT por la Policía de Carreteras y posteriormente nos envían un archivo plano a nosotros para con esto nosotros grabarlos en el SIOT de la IDTQ.  </t>
  </si>
  <si>
    <t>POLCA: Siglas de Policía de Carreteras</t>
  </si>
  <si>
    <t>La POLCA nos envía un correo electrónico con los archivos planos de los comparendos que impuso en territorio que es de jurisdicción de la IDTQ</t>
  </si>
  <si>
    <t>Descargue de archivos</t>
  </si>
  <si>
    <t>El área de sistemas recibe el correo electrónico y descarga uno a uno los archivos adjuntos (No se descargan con la opción "descargar todo" porque necesitamos que se conserve el nombre original del archivo)</t>
  </si>
  <si>
    <t>Ingresamos al SIOT con nuestro usuario y contraseña e ingresamos por la opción Contravencional/Simit/Cargar archivos de comparendos.</t>
  </si>
  <si>
    <t>La plataforma nos pedirá adjuntar el archivo plano por lo que vamos damos clic en "Adjuntar" y seleccionamos el primer archivo y damos clic en "Cargar".</t>
  </si>
  <si>
    <t>Cuando el archivo cargue repetimos el procedimiento con los archivos faltantes.</t>
  </si>
  <si>
    <t>Cargue de los archivos planos</t>
  </si>
  <si>
    <t>Cargar en SIOT los comparendos que imparte la POLCA</t>
  </si>
  <si>
    <t>Recepción y cargue de comparendos POLCA</t>
  </si>
  <si>
    <t>Almacén</t>
  </si>
  <si>
    <t>2.7.1.1</t>
  </si>
  <si>
    <t>2.7.1</t>
  </si>
  <si>
    <t>Recepción, entrega y control del inventario del almacén</t>
  </si>
  <si>
    <t>Hacer entrega y control de las compras del IDTQ.</t>
  </si>
  <si>
    <t>Asignación</t>
  </si>
  <si>
    <t>Clasificación de los bienes de consumo</t>
  </si>
  <si>
    <t>Elementos de papelería</t>
  </si>
  <si>
    <t>Pinturas</t>
  </si>
  <si>
    <t>Elementos de aseo</t>
  </si>
  <si>
    <t>Sustratos</t>
  </si>
  <si>
    <t>Con esto concluye el procedimiento</t>
  </si>
  <si>
    <t>Compras, custodia y suministro</t>
  </si>
  <si>
    <t>H- I- J</t>
  </si>
  <si>
    <t>Control de sustratos</t>
  </si>
  <si>
    <t>Comparendos</t>
  </si>
  <si>
    <t>2.7.2</t>
  </si>
  <si>
    <t>Correspondencia</t>
  </si>
  <si>
    <t>2.7.2.1</t>
  </si>
  <si>
    <t>Recepción de correspondencia</t>
  </si>
  <si>
    <t>2.7.2.2</t>
  </si>
  <si>
    <t>2.7.2.3</t>
  </si>
  <si>
    <t>Envío de correspondencia</t>
  </si>
  <si>
    <t>Recepción, revisión y redirección de correspondencia</t>
  </si>
  <si>
    <t>Ventanilla única</t>
  </si>
  <si>
    <t>Radicación</t>
  </si>
  <si>
    <t>Entrega</t>
  </si>
  <si>
    <t>Todos los días a finales de la tarde se despachará la correspondencia con la empresa contratada.</t>
  </si>
  <si>
    <t>Constancias o devoluciones</t>
  </si>
  <si>
    <t>Cada martes el proveedor llevará la confirmación de entrega de correspondencia o en su defecto las devoluciones, estas se entregarán al área emisora del documento.</t>
  </si>
  <si>
    <t>El procedimiento inicia cuando se requiere hacer envíos.</t>
  </si>
  <si>
    <t>C- D</t>
  </si>
  <si>
    <t>Envío de correspondencia del IDTQ a entidades externas</t>
  </si>
  <si>
    <t>El área de Logísitica es la encargada de la Ventanilla Única de Correspondencia y deberá recibir la correspondencia que se envía de las diferentes dependencias y remitirlas a su destinatario a través del servicio de mensajería.</t>
  </si>
  <si>
    <t>Recibir la correspondencia y entregarla a su destinatario</t>
  </si>
  <si>
    <t>Inicia con la llegada de mensajería</t>
  </si>
  <si>
    <t>Remisión de mensajería del IDTQ</t>
  </si>
  <si>
    <t>Validación</t>
  </si>
  <si>
    <t>Archivo</t>
  </si>
  <si>
    <t>MATRÍZ DE PROCESOS</t>
  </si>
  <si>
    <t>Recepción de correos, acusar recibido y redireccionar al funcionario que responderá</t>
  </si>
  <si>
    <t>Administrar el correo institucional idtq@idtq.com.co y ventanilla única virtual del IDTQ</t>
  </si>
  <si>
    <t>Los usuarios tienen a su servicio el correo electrónico idtq@idtq.com.co y el buzón de PRQS (Ventanilla Única Virtual) de la plataforma del IDTQ por medio de las que podrán hacer solicitudes, instaurar quejas, sugerencias y felicitaciones. El área de Logística las administra, responde el recibido y redirecciona conforme a su contenido. Si la solicitud es de fácil respuesta, esta área de Logística la dará de forma inmediata.</t>
  </si>
  <si>
    <t>A diario se revisa el correo electrónico y la Ventanilla única virtual que está en la página web del IDTQ.</t>
  </si>
  <si>
    <t>Se abre cada requerimiento y si va dirigido a un funcionario del IDTQ, este se imprime y se entrega en físico al funcionario.</t>
  </si>
  <si>
    <t>Requerimiento a un funcionario</t>
  </si>
  <si>
    <t>Requerimiento a una entidad externa al instituto.</t>
  </si>
  <si>
    <t>En caso de esté destinada a una entidad y no conozcamos el correo electrónico para redireccionarlo responderemos informando que no somos la entidad hacia la que está dirigida y que por este motivo no fue radicado en el IDTQ.</t>
  </si>
  <si>
    <t>Si la solicitud es de información básica (horario servicios, etcétera) se da respuesta inmediata por correo electrónico.</t>
  </si>
  <si>
    <t>Si el destinatario es un agente externo a esta entidad y conocemos su correo electrónico, lo reenviamos.</t>
  </si>
  <si>
    <t>En todo caso se dará respuesta al usuario informando en qué dependencia o entidad se radicó o, en su defecto, si no se radicó.</t>
  </si>
  <si>
    <t>G- I- K</t>
  </si>
  <si>
    <t>De respuesta inmediata</t>
  </si>
  <si>
    <t>Respuesta general</t>
  </si>
  <si>
    <t>Correo institucional y ventanilla única virtual</t>
  </si>
  <si>
    <t>Comprobantes de egreso</t>
  </si>
  <si>
    <t>Estampillas</t>
  </si>
  <si>
    <t>Egresos de dinero</t>
  </si>
  <si>
    <t>Tesorera</t>
  </si>
  <si>
    <t>Devoluciones de dinero</t>
  </si>
  <si>
    <t>Embargos judiciales de funcionarios</t>
  </si>
  <si>
    <t>Ingreso de dinero</t>
  </si>
  <si>
    <t>Conciliación bancaria</t>
  </si>
  <si>
    <t>Conciliación de saldos y reporte de novedades</t>
  </si>
  <si>
    <t>Grabar Pasivocol</t>
  </si>
  <si>
    <t>2.2.2.1</t>
  </si>
  <si>
    <t>Recaudos por caja</t>
  </si>
  <si>
    <t>Recaudos escuela</t>
  </si>
  <si>
    <t>Con esto concluye el procedimiento.</t>
  </si>
  <si>
    <t>5.1.1</t>
  </si>
  <si>
    <t>H- I- J- K</t>
  </si>
  <si>
    <t>El MIPG creó la plataforma FURAG para hacer Seguimiento a la Gestión de las entidades públicas. En el instituto Planeación y Control Interno deberán presentar informe a esta entidad. El procedimiento se realizará de igual forma que se hace en el procedimiento 2.4.1.1 con la única variante de que este procedimiento no incluirá la asignación de preguntas a otros funcionarios y todas son de respuesta obligatoria.</t>
  </si>
  <si>
    <t>Rendir informe anual al MIPG a través del diligenciamiento del FURAG</t>
  </si>
  <si>
    <t>El proceso inicia cuando vía correo electrónica se recibe notificación de apertura de autoevaluación FURAG del modelo de gestión de desempeño en el cumplimiento del MIPG.</t>
  </si>
  <si>
    <t>Si no tengo usuario FURAG me debo registrar dando clic en la  "Crear cuenta" y seguimos las instrucciones que indica el correo electrónico donde notificaron la apertura de autoevaluación FURAG del paso indicado en el literal "A" de este procedimiento.</t>
  </si>
  <si>
    <t>Damos clic en la pestaña "Medición de desempeño" luego  "Diligenciar formato" y luego en "Para ingresar al aplicativo FURAG de clic aquí". El último paso permite que ingrese a la plataforma de FURAG, en ésta damos clic en la opción "Ingresar"</t>
  </si>
  <si>
    <t>En este punto debemos relacionar un correo electrónico el cual será el medio de contacto entre el FURAG y el usuario de la plataforma. De igual forma elegimos una contraseña y la repetimos en la casilla siguiente. Damos clic en "crear cuenta" y llegará un correo electrónico de confirmación de registro, el cual deberá aprobar para concluir con la creación del usuario.</t>
  </si>
  <si>
    <t>Luego el operador encontrará los manuales de manejo necesarios para el dominio la plataforma. Ingresamos por la opción "Entrar al formulario" y luego de leer las instrucciones de diligenciamiento damos clic en "Iniciar". La plataforma muestra un el avance de diligenciamiento y cada una de las dimensiones (recuadros) de preguntas que se deben resolver para concluirlo, debemos entrar a cada una empezar para resolver las preguntas que allí se plantean, en cada recuadro se mostrará la cantidad de preguntas que se deben resolver y cuántas se han resuelto a la fecha.</t>
  </si>
  <si>
    <t>Ingreso a cada pregunta y la respondo adjuntando los soportes necesarios (enlaces de publicaciones en la página institucional).</t>
  </si>
  <si>
    <t>5.1.1.2</t>
  </si>
  <si>
    <t>Rendir informe semestral al IDTQ del cumplimiento de los planteamientos del MIPG.</t>
  </si>
  <si>
    <t>Informe pormenorizado</t>
  </si>
  <si>
    <t>El informe pormenorizado es la elaboración de un informe relacionado con los avances que ha presentando la IDTQ con respecto a los objetivos planteados en el MIPG. El seguimiento a los objetivos se hace de forma mensual pero el informe se carga de forma semestral en la página Web del IDTQ.</t>
  </si>
  <si>
    <t>Vamos a responder pregunta por pregunta adjuntando las evidencias, gráficas o cifras que se consideren pertinentes.</t>
  </si>
  <si>
    <t>Una vez realizado el informe lo presentamos al Comité de Control Interno del IDTQ dando las apreciaciones al respecto.</t>
  </si>
  <si>
    <t>Después lo enviamos por correo electrónico institucional al área de Sistemas solicitando que sea publicado en la página web.</t>
  </si>
  <si>
    <t>Formato de informe</t>
  </si>
  <si>
    <t>Responder las preguntas</t>
  </si>
  <si>
    <t>Presentar al IDTQ</t>
  </si>
  <si>
    <t>Publicar en la página Web</t>
  </si>
  <si>
    <t>Tomar evidencia</t>
  </si>
  <si>
    <t>Cuando haya sido publicado, el Asesor de Control Interno irá a la pagina Web de la entidad e imprimirá un pantallazo con fecha y hora que evidencie la oportuna publicación.</t>
  </si>
  <si>
    <t>Por último, se procede a archivar el informe pormenorizado con la evidencia de la publicación de la Página Web.</t>
  </si>
  <si>
    <t>Ingresamos a la página de la función pública y descargamos el formato del informe https://www.funcionpublica.gov.co/-/formato-informe-semestral-sistema-de-control-interno</t>
  </si>
  <si>
    <t>Se elaboran las auditorías</t>
  </si>
  <si>
    <t>El área de Control Interno hará seguimiento a que se implementen las acciones de mejora propuestas.</t>
  </si>
  <si>
    <t>Evidencia de riesgos</t>
  </si>
  <si>
    <t xml:space="preserve">Realizar informe </t>
  </si>
  <si>
    <t>Presentar informe</t>
  </si>
  <si>
    <t>Seguimiento</t>
  </si>
  <si>
    <t>Informe de Control Interno Contable</t>
  </si>
  <si>
    <t>Rendir Informe de Control Interno Contable por medio del Chip</t>
  </si>
  <si>
    <t>Elaborar y presentar del Informe de Gestión de Control Interno Contable</t>
  </si>
  <si>
    <t>En el cada febrero ingreso a la plataforma Chip con el usuario y contraseña que tengo asignado.</t>
  </si>
  <si>
    <t xml:space="preserve">Cada mes de febrero el área de Control Interno deberá realizar el Informe de Control Interno Contable dirigido a la Contabilidad General de la Nación a través de la plataforma del Chip con el usuario y contraseña asignado. </t>
  </si>
  <si>
    <t>Luego de responder la totalidad de las preguntas doy Enviar. La plataforma promediará las respuestas asignando a la institución una puntuación entre 1 y 5, siendo 5 excelente y 1 deficiente, la puntuación mínima que debe tener una institución es de 3,5.</t>
  </si>
  <si>
    <t>El área de Control Interno presentará en el Comité de Control Interno un informe de los resultados y la institución tomará acciones de mejora para cumplir con los puntos donde en este año no se cumplió.</t>
  </si>
  <si>
    <t>5.1.2</t>
  </si>
  <si>
    <t>Elaboración y aprobación</t>
  </si>
  <si>
    <t>5.1.3</t>
  </si>
  <si>
    <t>5.1.3.1</t>
  </si>
  <si>
    <t>Luego abrimos el archivo y vamos a encontrar una serie de preguntas que se deberán responder y como resultado reflejan el avance de la IDTQ con las metas del MIPG.</t>
  </si>
  <si>
    <t>Informes que se presentan ante plataformas</t>
  </si>
  <si>
    <t>Al ingresar a la plataforma voy a ir a responder las preguntas que tengo preasignadas. Las preguntas son cerradas y de dos únicas respuestas Si Cumple o No Cumple.</t>
  </si>
  <si>
    <t>Auditorías</t>
  </si>
  <si>
    <t>Auditorías e informes</t>
  </si>
  <si>
    <t>Dar cumplimiento al Plan de Control Interno y el Plan de Auditorías del IDTQ</t>
  </si>
  <si>
    <t>Cuando se presentan y aprueban el Plan de Auditoría y Plan de Control Interno para la vigencia (Procedimiento 5.1.3.1) se da cumplimiento realizando las respectivas Auditorías y socializando siempre con el Comité de Control Interno.</t>
  </si>
  <si>
    <t>Elaborar Auditorías y presentación de informes.</t>
  </si>
  <si>
    <t>Luego se elabora un informe preeliminar sobre la Auditoría donde se le informa por escrito al funcionario las irregularidades o riesgos encontrados y se le solicitará que entre tres y cinco días hábiles informe sus observaciones o comentarios al respecto, en este apartado puede negar, justificar o aceptar lo encontrado</t>
  </si>
  <si>
    <t>Informe preeliminar</t>
  </si>
  <si>
    <t>Respuesta del funcionario</t>
  </si>
  <si>
    <t>Se evidencias presuntos riesgos o irregularidades dentro de los procesos o procedimientos de de la institución.</t>
  </si>
  <si>
    <t>La respuesta que de el funcionario se evaluará con detalle buscando con esto esclarecer la presunta falta. Si el funcionario no responde se tomará la falta como una aceptada.</t>
  </si>
  <si>
    <t>Posteriormente se realizará un informe sobre la Auditoría donde se adjuntarán evidencias o datos relevantes de la misma y se presentará al el Comité de Control Interno en la reunión mensual</t>
  </si>
  <si>
    <t>Informe de Auditoría</t>
  </si>
  <si>
    <t>El Comité de Control Interno que está compuesto por el Jefe del área Técnica, Asesor Jurídico, Director, Subdirector, Gestión de Calidad (invitado) y el Asesor de Control Interno (secretario) evaluarán el informe y tomarán acciones de mejora sobre el informe recibido creando cronograma de aplicación y control</t>
  </si>
  <si>
    <t>5.1.2.1</t>
  </si>
  <si>
    <t>5.1.3.2</t>
  </si>
  <si>
    <t>Análisis inicial de necesidades</t>
  </si>
  <si>
    <t>El área de Control Interno debe realizar diferentes planes para que permitan el cumplimiento de sus objetivos, dentro de estos se destaca pero no limita al Plan de Control Interno y Plan de Auditorías. Los planes se realizan de forma periódica (en el caso de estos dos presentan en la primera reunión de enero) y cuenta con especificaciones como Misión, Visión, Objetivos y Cronograma.</t>
  </si>
  <si>
    <t>Crear los planes de trabajo de Control Interno</t>
  </si>
  <si>
    <t>Conforme a los resultados de la vigencia actual, los requisitos legales, los hallazgos de contraloría y las necesidades de la IDTQ se realizarán los planes de trabajo para la nueva vigencia</t>
  </si>
  <si>
    <t>El Asesor de Control Interno antes del inicio de la nueva vigencia deberá analizar:
1. las necesidades de la entidad
2. Los requerimientos legales como seguimiento a los mapas de riesgos por procesos y anticorrupción, plan anticorrupción, planes de mejoramiento de la contraloría, derechos de petición y demás 
3. La reglamentación normativa, legal y complementaria que aplique para el instituto</t>
  </si>
  <si>
    <t>Con base a lo anterior se se realizarán los diferentes planes de trabajo que se requieran identificando claramente la misión, visión, objetivos y justificación de cada plan, y la propuesta del plan que este considera conveniente implementar para mitigar o eliminar los riesgos existentes adjuntando el respectivo cronograma de trabajo, responsable y área.</t>
  </si>
  <si>
    <t>Los planes serán revisados por el Comité de Control Interno y éste aprobará o rechazará el plan de trabajo.</t>
  </si>
  <si>
    <t>Si el plan es rechazado se deberán hacer las correcciones a que haya lugar y volver a presentar. Si es aprobado se publicará en la cartelera del IDTQ y se socializará con los interesados.</t>
  </si>
  <si>
    <t>El seguimiento a los Planes de Trabajo de Control Interno se realizarán a través de Auditorías ( ver procedimiento 5.1.3.1)</t>
  </si>
  <si>
    <t>Planes de trabajo de Control Interno</t>
  </si>
  <si>
    <t>Presentar informes</t>
  </si>
  <si>
    <t>Publicación</t>
  </si>
  <si>
    <t>Planes del área de Control Interno</t>
  </si>
  <si>
    <t>3.1.1</t>
  </si>
  <si>
    <t>3.1.2</t>
  </si>
  <si>
    <t>Licencias de conducción</t>
  </si>
  <si>
    <t>3.1.2.1</t>
  </si>
  <si>
    <t>Expedición de Licencias de conducción</t>
  </si>
  <si>
    <t>El IDTQ presta a los usuarios el servicio de expedición de Licencias de Tránsito por primera vez, recategorización (Cambiar la categoría de la Licencia), refrendación (renovación por licencia vencida) y duplicado en caso de pérdida o deterioro.</t>
  </si>
  <si>
    <t>Asignación de turno</t>
  </si>
  <si>
    <t>Pasa el usuario a la ventanilla y el funcionario le asigna un turno por la plataforma SIOT, para esto ingresa a la plataforma SIOT con el usuario y contraseña, luego va a la opción Trámites/ventanilla/ Revalidación de trámites /Licencias de conducción
En esta ventana busco la opción "cédula" y digito el número de cédula del usuario. Luego clic en Asignar.</t>
  </si>
  <si>
    <t>Sincronización de cédula</t>
  </si>
  <si>
    <t>Se le recibe al usuario los documentos que se requieren para el trámite y el usuario se sienta esperando a ser llamado.</t>
  </si>
  <si>
    <t>Trámite</t>
  </si>
  <si>
    <t>Recategorización, refrendación o primera vez</t>
  </si>
  <si>
    <t>Fotocopia de la cédula y certificado médico.</t>
  </si>
  <si>
    <t>Duplicado de Licencia</t>
  </si>
  <si>
    <t>Recepción de documentos.</t>
  </si>
  <si>
    <t>En la plataforma SIOT doy clic en "Registro de personas", digito el número de la cédula y clic en "sincronizar" para que me actualice la información de SIOT conforme está en el RUNT.</t>
  </si>
  <si>
    <t>Liquidar</t>
  </si>
  <si>
    <t>El usuario inicialmente debe pasar por la ventanilla de SIMIT con fotocopia de la cédula de ciudadanía, allí revisarán que no tenga comparendos y le colocarán un sello a la fotocopia de cédula. De tener comparendos, debe primero pagarlos</t>
  </si>
  <si>
    <t>El sistema generá una Liquidación de Trámite, lo imprimimos y llamamos al usuario para que vaya a la caja y cancele el trámite.</t>
  </si>
  <si>
    <t xml:space="preserve">Entrega de liquidación </t>
  </si>
  <si>
    <t>Pago en Caja Davivienda</t>
  </si>
  <si>
    <t>Damos clic en la opción "trámites" y "liquidación", en este campo buscamos el nombre del usuario y elegimos el tipo de trámite que vamos a liquidar conforme a la necesidad del usuario (Recategorización, Licencia de conducción por primera vez, Duplicado y Refrendación). Luego llenamos los campos que nos pide (incluyendo huellas) y damos clic en "aceptar".</t>
  </si>
  <si>
    <t>El usuario pagará en caja y allá le colocará un sello a la Liquidación, adicional entregarán un Recibo de Caja y estampillas</t>
  </si>
  <si>
    <t>Luego el usuario llevará la Liquidación con sello, el Recibo y las Estampillas al funcionario de trámites que los adjuntará a la copia de la cédula que originalmente le había entregado el usuario y deberá esperar a ser llamado cuando la Licencia esté lista.</t>
  </si>
  <si>
    <t>Luego llamamos al usuario y damos clic en "Aprobación de trámites RUNT", buscamos el nombre del usuario y damos clic en "Radicar y aplicar" y llenamos los datos que nos piden incluyendo las huellas y fotos que la plataforma requiere y clic en "aceptar".</t>
  </si>
  <si>
    <t>Imprimir Licencia</t>
  </si>
  <si>
    <t>Cuando aceptamos el paso anterior la plataforma nos da un número de aprobación. Con este número voy a la plataforma del RUNT y doy clic en "Imprimir licencia" y la impresora de Licencias me generará la nueva Licencia de conducción.</t>
  </si>
  <si>
    <t>Le hacemos entrega de la Licencia al Usuario, éste revisará que la información sea correcta y le sacará una fotocopia a la Licencia de conducción la cual deberá firmar y entregar al funcionario.</t>
  </si>
  <si>
    <t>Entrega de soportes a Trámites</t>
  </si>
  <si>
    <t>Aprobación y aplicación a Runt</t>
  </si>
  <si>
    <t>Entrega de licencia al usuario</t>
  </si>
  <si>
    <t>El funcionario de trámites recibirá la fotocopia de la licencia y creará un expediente junto con los documentos que ya había recibido (Copia de la cédula con sello SIMIT, Recibo de Caja de Davivienda y Liquidación con sello de Caja).</t>
  </si>
  <si>
    <t>Licencias de conducción y RUNT</t>
  </si>
  <si>
    <t>A- B- C- D- F- G</t>
  </si>
  <si>
    <t>Copia de la cédula y denuncio por pérdida</t>
  </si>
  <si>
    <t>Inscripción a RUNT</t>
  </si>
  <si>
    <t>3.1.2.2</t>
  </si>
  <si>
    <t>El RUNT es el Registro Único Nacional de Tránsito y es requisito indispensable para solicitar una licencia de conducción o la compra de un vehículo.</t>
  </si>
  <si>
    <t>El usuario inicialmente pasará por la ventanilla de Tarjetas de Propiedad y allí le liquidarán todo el trámite, le recibirán copia de la cédula y le darán el formato de Liquidación para pago.</t>
  </si>
  <si>
    <t>El procedimiento inicia con la recepción de la fotocopia del usuario por parte de la ventanilla de Tarjetas de Propiedad. La fotocopia de la cédula y se llamará cuando sea su turno.</t>
  </si>
  <si>
    <t>Inscribir o actualizar los usuarios en sistema RUNT</t>
  </si>
  <si>
    <t>En este procedimiento solo se hace la inscripción o actualización al RUNT, no se hace la Liquidación del pago.</t>
  </si>
  <si>
    <t>Si el trámite es inscribir se le solicita el documento de identidad original: cédula de ciudadanía, tarjeta de identidad o cédula de extrangería. No se acepta otro tipo de documento.</t>
  </si>
  <si>
    <t>Cuando es su turno llamamos al usuario y él nos entregará el Recibo de Caja original y el Formato de Liquidación con sello.</t>
  </si>
  <si>
    <t>Luego la plataforma me exigirá que digite mi contraseña RUNT y conecte la clave digite. Lo hago y luego la plataforma me dará un mensaje de "Aprobado".</t>
  </si>
  <si>
    <t>Nosotros archivamos la Fotocopia de la Cédula, el Recibo de Caja y el formato de Liquidación de Pago sellado.</t>
  </si>
  <si>
    <t>Con esto informamos al usuario que ya está inscrito o actualizado</t>
  </si>
  <si>
    <t>Verificamos que el usuario sea el mismo del documento original (no se aceptan tramitadores) y que la fotocopia sea igual al documento original. Luego regresamos el documento. (No aplica para actualización de información a RUNT).</t>
  </si>
  <si>
    <t>Para la inscripción ingresamos a la plataforma RUNT con nuestro usuario y contraseña y vamos a la opción "Inscribir" y luego "inscribir persona natural".</t>
  </si>
  <si>
    <t>Para actualización de RUNT ingresamos por la opción: Consultar información/persona natural. Buscamos al usuario y clic en Editar</t>
  </si>
  <si>
    <t>Diligencio los campos y doy clic en "Asignar" o "Actualizar".</t>
  </si>
  <si>
    <t>Recepción de documentos</t>
  </si>
  <si>
    <t>Recepción de soportes de pago</t>
  </si>
  <si>
    <t>Documento de identidad original</t>
  </si>
  <si>
    <t>Verificación del usuario con documento de identidad</t>
  </si>
  <si>
    <t>Ruta de inscripción de usuarios</t>
  </si>
  <si>
    <t>Ruta actualización de usuarios</t>
  </si>
  <si>
    <t>Contraseña RUNT y clave digital</t>
  </si>
  <si>
    <t>Notificación</t>
  </si>
  <si>
    <t>Ahora digitamos el número de CUPL (código de la parte superior derecha del Recibo de Pago que da la Cajera).</t>
  </si>
  <si>
    <t>Buscamos la cédula y elegimos la opción cédula, para la inscripción elegimos "crear", para la actualización elijo "editar"</t>
  </si>
  <si>
    <t>A- B- C- E</t>
  </si>
  <si>
    <t>Pago de liquidación</t>
  </si>
  <si>
    <t>El usuario irá a la Caja de Davivienda y allí pagará el valor que indica la liquidación y recibirá la Liquidación con sello de pagado y el Recibo de Caja.</t>
  </si>
  <si>
    <t>Aceptar</t>
  </si>
  <si>
    <t>Cédula del usuario</t>
  </si>
  <si>
    <t>Digito el CUPL</t>
  </si>
  <si>
    <t>Auxiliar de Licencias y Runt</t>
  </si>
  <si>
    <t>Registro de matrículas SIOT</t>
  </si>
  <si>
    <t>Auxiliar de Matrículas</t>
  </si>
  <si>
    <t>3.1.3</t>
  </si>
  <si>
    <t>Registro de vehículos</t>
  </si>
  <si>
    <t>3.1.3.1</t>
  </si>
  <si>
    <t>Registrar vehículos y entrega de placas</t>
  </si>
  <si>
    <t>Recepción de placas</t>
  </si>
  <si>
    <t>Cuando el funcionario recibe las placas, confirmará que estén completas y en orden consecutivo las separará por concesionario. El concesionario consumirá las placas en el orden que elija pero no se le separarán más placas hasta que no registre las que tiene</t>
  </si>
  <si>
    <t>Cuando un concesionario vende un vehículo (moto o carro) debe hacer el registro del vehículo ante el ministerio de transporte, para eso debe presentar los siguientes documentos:
- Formulario de solicitud de trámites de registro nacional automotor
- Factura de venta
- Confirmación de Factura
- Fotocopia del SOAT
- Copia de pago de impuestos (si lo requiere)
- Manifiesto de aduanas</t>
  </si>
  <si>
    <t>Nota: si lo hace a través de un tramitador adicional deberá anexar un poder autenticado dirigido al IDTQ con copia del certificado de tradición del concesionario, copia de cédula del representante legal y copia de cédula del apoderado. A su vez el tramitador deberá presentar cada vez que haga un registro la verificación de medidas cautelares actualizadas e impresas.</t>
  </si>
  <si>
    <t>Cuando sea su turno, revisará los documentos y evaluará si se puede seguir o no con el proceso. De no poder llamará al usuario, le regresará los documentos e informará el motivo.</t>
  </si>
  <si>
    <t>Revisión de documentos</t>
  </si>
  <si>
    <t>Estando los documentos en orden le asgirnará un turno preasignará en SIOT por: Registro/Preasignar placas. Allí descargará digitará toda la información que le requiere la plataforma según el tipo de vehículo y su destinación.</t>
  </si>
  <si>
    <t>A la ventanilla de Registros llega el usuario o tramitador del concesionario y entregará a la funcionaria la carpeta con todos los documentos y los tendrá en su puesto en orden de llegada.</t>
  </si>
  <si>
    <t>Posterior a esto y cuando ya quede registrado en SIOT el cargue del registro del vehículo hacemos la entrega de placa al usuario.</t>
  </si>
  <si>
    <t>El usuario pasará posteriomente a la ventanilla Licencias de Tránsito y allí le entregarán la Licecia de Tránsito del vehículo</t>
  </si>
  <si>
    <t>Luego procederá de igual forma que el procedimiento 3.1.2.1:
- Asignar Turno
- Liquidar e Imprimir Liquidación
- Pago en caja
- Recepción de documentos de pago
- Pegado de estampillas
- Validación del trámite
- Aprobación y aplicación a RUNT.
Ver literales H, J, K, L, M y N.</t>
  </si>
  <si>
    <t>Luego se archivan los documentos en un folio independiente el cual estará en el siguiente orden del Check list.</t>
  </si>
  <si>
    <r>
      <t xml:space="preserve">Por último se realizarán dos informes:
- </t>
    </r>
    <r>
      <rPr>
        <u/>
        <sz val="11"/>
        <color theme="1"/>
        <rFont val="Calibri"/>
        <family val="2"/>
        <scheme val="minor"/>
      </rPr>
      <t>Reporte de estampillas:</t>
    </r>
    <r>
      <rPr>
        <sz val="11"/>
        <color theme="1"/>
        <rFont val="Calibri"/>
        <family val="2"/>
        <scheme val="minor"/>
      </rPr>
      <t xml:space="preserve">  Acá se relaciona la cantidad de vehículos que se registran por día separando cuántos son carros y cuantos motos. De estos se separan cuántos son con y sin prenda.
- </t>
    </r>
    <r>
      <rPr>
        <u/>
        <sz val="11"/>
        <color theme="1"/>
        <rFont val="Calibri"/>
        <family val="2"/>
        <scheme val="minor"/>
      </rPr>
      <t xml:space="preserve">Reporte de matrículas: </t>
    </r>
    <r>
      <rPr>
        <sz val="11"/>
        <color theme="1"/>
        <rFont val="Calibri"/>
        <family val="2"/>
        <scheme val="minor"/>
      </rPr>
      <t xml:space="preserve"> En este se relaciona, en pestañas separadas, los vehículos registrados y se detalla la placa, línea, cilindraje, vehículo (si es particular o públicas) y concesionario.</t>
    </r>
  </si>
  <si>
    <t>A fin de mes se presentarán los informes al Profesional del área técnica.</t>
  </si>
  <si>
    <t>Concesionario - documentos requeridos para el registro de un vehículo</t>
  </si>
  <si>
    <t>Preasignar</t>
  </si>
  <si>
    <t>Asignar turno, liquidar, recepción, pago y aprobación (procedimiento 3.1.2.1)</t>
  </si>
  <si>
    <t>Entrega de placas</t>
  </si>
  <si>
    <t>Licencia de tránsito</t>
  </si>
  <si>
    <t>3.1.4</t>
  </si>
  <si>
    <t>3.1.4.1</t>
  </si>
  <si>
    <t>Auxiliar de archivo</t>
  </si>
  <si>
    <t>Doy clic en "Inscribir medida", ingreso la placa y lleno los campos que me exige la plataforma con la información de la orden de embargo y al final doy clic en "Guardar y aplicar a RUNT".</t>
  </si>
  <si>
    <t>Certificado de tradición</t>
  </si>
  <si>
    <t>Oficio de respuesta</t>
  </si>
  <si>
    <t>Luego proyecto un oficio dando respuesta al juzgado notificando el acatamiento o no de la medida y lo pasamos al Profesional Universitario del Área Técnica para que lo firme.</t>
  </si>
  <si>
    <t>Por último, siguiendo el procedimiento 2.7.2.2, hago entrega del oficio para remisión al juzgado. Archivo la medida en la carpeta con su respuesta y soporte de envío y la regreso al archivo.</t>
  </si>
  <si>
    <t>Envío y archivo de documentos</t>
  </si>
  <si>
    <t>La Ventanilla Única hará entrega de notificación de una medida</t>
  </si>
  <si>
    <t>Se revisa la medida con la carpeta del vehículo y confirmo que el titular de la medida sea el actual propietario del vehículo.</t>
  </si>
  <si>
    <t>De serlo, ingreso a SIOT por la opción "Registro automotor", consulto el vehículo y doy clic en "Sincronizar placa". Luego doy clic en la pestaña Consultar vehículo opción "Medidas cautelares"</t>
  </si>
  <si>
    <t>Reviso la medida</t>
  </si>
  <si>
    <t>Ruta en SIOT</t>
  </si>
  <si>
    <t>Inscripción de la medida</t>
  </si>
  <si>
    <t>Recibir, analizar, inscribir y dar respuesta a las medidas sobre vehículos del IDTQ.</t>
  </si>
  <si>
    <t>Los diferentes entes envían al IDTQ para atender requerimientos de medidas de embargo, demanda, entrega provisional y provisiones de enajenación.</t>
  </si>
  <si>
    <t>Dar cumplimiento a las medidas cautelares de los vehículos del IDTQ</t>
  </si>
  <si>
    <t>Inscripción de medidas vehiculares</t>
  </si>
  <si>
    <t>3.1.4.2</t>
  </si>
  <si>
    <t>Expedir certificados de tradición de vehículos</t>
  </si>
  <si>
    <t>Entes públicos, financieros y usuarios solicitan el certificado de tradición del vehículo que en sí muestra el historial del vehículo y todos los trámites que este ha tenido desde su registro inicial. La expedición del certificado se hará con aprobación del Profesional Universitario del Área Técnica pero firmado por la Auxiliar de archivo</t>
  </si>
  <si>
    <t>Actualizar la información de RUNT, expedición y firma del Certificado de Tradición</t>
  </si>
  <si>
    <t>El área de archivo hará entrega de solicitud escrita de Certificado de Tradición Vehícular.</t>
  </si>
  <si>
    <t>El funcionario evaluará si es procedente o no proceder con esta solicitud de acuerdo a lo autorizado por el Jefe directo.</t>
  </si>
  <si>
    <t>Actualizar RUNT</t>
  </si>
  <si>
    <t>Posteriormente revisará la carpeta del vehículo y confrontará la información con la plataforma RUNT y SIOT.</t>
  </si>
  <si>
    <t>Si la información de RUNT o SIOT es incorrecta, la actualizará.</t>
  </si>
  <si>
    <t>Con la remisión de la respuesta a través del procedimiento 2.7.2.2 termina el procedimiento.</t>
  </si>
  <si>
    <t>Ingreso a SIOT</t>
  </si>
  <si>
    <t>Revisión de solicitud</t>
  </si>
  <si>
    <t>Ahora debe ingresar a la plataforma SIOT opción: Registro vehiculuar/Certificado de tradición. Busco la placa del vehículo y lleno los campos que me solicita la plataforma y clic en "Generar"</t>
  </si>
  <si>
    <t>Por último reviso el documento en físico, lo firmo, redacto la respuesta y archivo en la carpeta del vehículo la solicitud y copia de la respuesta enviada.</t>
  </si>
  <si>
    <t>En caso de que no, redactamos la respuesta notificando que no se puede entregar y justificando el motivo.</t>
  </si>
  <si>
    <t>Si no se puede proceder</t>
  </si>
  <si>
    <t>Se revisa el vehículo con RUNT</t>
  </si>
  <si>
    <t>3.1.4.3</t>
  </si>
  <si>
    <t>Radicación de cuenta</t>
  </si>
  <si>
    <t>Si no podemos radicar el vehículo en el IDTQ debo devolver la carpeta original con un oficio donde le indico al instituto la razón por la que no se puede radicar.</t>
  </si>
  <si>
    <t>Recibir documentos, aprobar los traslados y publicación la recepción del traslado.</t>
  </si>
  <si>
    <t>Se le entrega la carpeta al funcionario de Matrículas y este se encargará de recibir al usuario, registrarlo en el IDTQ y entregar la nueva placa y licencia de tránsito (procedimiento 3.1.3.1)</t>
  </si>
  <si>
    <t>Posteriormente se recibirá la carpeta con los demás documentos anexos y esta se archivará con las demás carpetas de vehículos.</t>
  </si>
  <si>
    <t>¿Servicio público?</t>
  </si>
  <si>
    <t>Devolución de carpeta</t>
  </si>
  <si>
    <t>Publicación de recepción de radicado</t>
  </si>
  <si>
    <t>Matrículas (Procedimiento 3.1.3.1)</t>
  </si>
  <si>
    <t>Archivo de documentos</t>
  </si>
  <si>
    <t>Recibir y remitir los radicados de cuenta que hacen desde y hacia el IDTQ</t>
  </si>
  <si>
    <t>Yo como usuario puedo solicitar que los documentos de mi vehículo estén radicadas en un instituto específico y para esto el instituto de origen transfiere los documentos originales al instituto que deseo pertenecer y este deberá hacer la radicación en menos de 60 días calendarios contados a partir de la solicitud de radicación.</t>
  </si>
  <si>
    <t>El usuario solicitará hacer el traslado de un vehículo a otro instituto de tránsito.</t>
  </si>
  <si>
    <t>El usuario irá a la ventanilla de trámites y allí deberá hacer entrega de los documentos requeridos por la ley y llenar los soportes que se requieran para tal fin.</t>
  </si>
  <si>
    <t>Y envía la carpeta siguiendo el procedimiento 2.7.2.2.</t>
  </si>
  <si>
    <t>Envío documentos</t>
  </si>
  <si>
    <t>La funcionaria de la Ventanilla de correspondencia recibirá la carpeta conforme al procedimiento 2.7.2.1 y la pasará a archivo</t>
  </si>
  <si>
    <t>Reviso la carpeta y si el vehículo es de servicio público lo paso al Profesional del área técnica para su revisión y aprobación.</t>
  </si>
  <si>
    <t>Ventanilla de trámites</t>
  </si>
  <si>
    <t>Envío de documentos para radicación de cuenta</t>
  </si>
  <si>
    <t>Oficio de radicación</t>
  </si>
  <si>
    <t>Se realiza un oficio donde se publica en la cartelera que el IDTQ recibió los documentos del vehículo y que se solicita al usuario presentarse para hacer el trámite de radicación.</t>
  </si>
  <si>
    <t>K- L- M- N</t>
  </si>
  <si>
    <t>Luego proyecta un oficio dirigido al nuevo Instituto de Tránsito notificando el traslado del vehículo y enviando la carpeta original. Las copias se conservan por tres meses en el archivo.</t>
  </si>
  <si>
    <t>Tramitadores</t>
  </si>
  <si>
    <t>3.1.5</t>
  </si>
  <si>
    <t>3.1.5.1</t>
  </si>
  <si>
    <t>Posteriormente el funcionario revisará que el vehículo esté al día en SOAT y Tecnicomecánica por medio de  RUNT opción Consultar información/ Consultar vehículo por número de identificación.</t>
  </si>
  <si>
    <t>Luego validará que el usuario no tenga activos comparendos de disciplinarios a través de la página oficial de la policía</t>
  </si>
  <si>
    <t>Luego procederá de igual forma que el procedimiento 3.1.2.1:
- Asignar Turno
- Liquidar e Imprimir Liquidación
- Pago en caja
- Recepción de documentos de pago
- Pegado de estampillas (si es el caso)
- Validación del trámite
- Aprobación y aplicación a RUNT.
Ver literales H, J, K, L, M y N.</t>
  </si>
  <si>
    <t>Nota</t>
  </si>
  <si>
    <t>Si el ajuste que se debía hacer requería cambiar la Licencia de tránsito, se le informará al usuario que se remita a la ventanilla de Licencias y allí le harán la impresión de la Licencia de tránsito.</t>
  </si>
  <si>
    <t>Con el archivo de los documentos del trámite en la carpeta y el regreso de la misma al archivo, termina el procedimiento.</t>
  </si>
  <si>
    <t>El funcionario revisará los documentos, firmas, huellas, improntas, etcétera y le informará al usuario si puede proceder con el trámite o si no, en caso que no informará el motivo y la forma en qué debe corregirlo para poder proceder.</t>
  </si>
  <si>
    <t>* Los documentos que se requieren van a variar conforme a lo indicado en el literal "C" de este procedimiento.
** Cuando se prevalida y liquida el trámite el sistema preguntará el tipo de trámite que va a realizar y pedirá que realice los ajustes en la plataforma SIOT. Cuando concluye el paso anterior, el cambio se realizará en simultaneo en SIOT y RUNT</t>
  </si>
  <si>
    <t>Cuando termina el trámite llenamos la planilla "Control de actividades de Registro Automotor" que controla la cantidad de trámites que realiza un funcionario y mensualmente entregará las planillas como informe al Profesional del Área Técnica.</t>
  </si>
  <si>
    <t>En las ventanillas de trámites se realizan diferentes tipos de trámite como traspasos, cambios en vehículos (color, motor, etcétera). Como requisito el usuario debe estar al día en pago de impuestos, multas, soat, tecnicomecánica y comparendos policía.</t>
  </si>
  <si>
    <t>El funcionario recibirá los documentos que se requieren para el trámite según la indicación del área técnica y la norma que afecte</t>
  </si>
  <si>
    <t>Revisión de documentos y anexos</t>
  </si>
  <si>
    <t>Paz y salvo del vehículo</t>
  </si>
  <si>
    <t>Paz y salvo del usuario</t>
  </si>
  <si>
    <t>Planilla de control</t>
  </si>
  <si>
    <t>El usuario llega a la ventanilla de Trámites luego de pasar por la ventanilla de SIMIT e informará al funcionario el trámite a realizar</t>
  </si>
  <si>
    <t>Atender la solicitud de trámites del usuario RNA</t>
  </si>
  <si>
    <t>Radicación de trámites RNA</t>
  </si>
  <si>
    <t>Trámites RNA</t>
  </si>
  <si>
    <t>El funcionario de la ventanilla de trámites hará entrega de la carpeta original con los documentos a la funcionaria de archivo y ella realizará sacará una fotocopia de todos los archivos y los guardará hasta tanto se haga el registro en el otro instituto, adicional hará la observación en el libro "Traslados" indicando a qué insitituto y en qué fecha se hizo el traslado de documentos.</t>
  </si>
  <si>
    <t>Emisión de copias de expedientes</t>
  </si>
  <si>
    <t>3.1.4.4</t>
  </si>
  <si>
    <t>Cuando un usuario o entidad nos requiere copia de un documento o expediente completo de un vehículo, el IDTQ revisa cómo se puede proceder y enviará comunicado con la respuesta y documento anexo si es necesario.</t>
  </si>
  <si>
    <t>Recibir solicitudes, proyectar respuesta y enviar documentos.</t>
  </si>
  <si>
    <t>Atender solicitud de copia de documentos</t>
  </si>
  <si>
    <t>Al archivo llegarán solicitudes de copia de documentos por medio  de correo o ventanilla única de correspondencia.</t>
  </si>
  <si>
    <t>El funcionario de archivo revisará con el Profesional del Área Técnica la solicitud y será el el Profesional quién determinará si se puede atender o no la solicitud.</t>
  </si>
  <si>
    <t>Se da respuesta a la solicitud por medio físico o virtual según hayamos sido requeridos (proceso 2.7.2) y conservamos copia del requerimiento y la respuesta en la carpeta del vehículo.</t>
  </si>
  <si>
    <t>Revisión y aprobación de la solicitud</t>
  </si>
  <si>
    <t>Envío de documentos</t>
  </si>
  <si>
    <t>Proyección de la respuesta</t>
  </si>
  <si>
    <t>El funcionario de archivo proyectará la respuesta al usuario o entidad informando si se procederá o no con la solicitud y la firmará el Profesional del área técnica y, de ser el caso, adjuntará los documentos que se autoricen enviar.</t>
  </si>
  <si>
    <t>Destrucción de placas</t>
  </si>
  <si>
    <t>Por su parte, de parte de la ventanilla de Matrículas recibiremos las placas viejas, mismas que se enviarán en un oficio al área de Logística para su posterior destrucción.</t>
  </si>
  <si>
    <t>Recibir documentos, aprobar los traslados y publicación de la recepción del traslado, archivo de carpeta y remisión de placas a logística para posterior destrucción.</t>
  </si>
  <si>
    <t>3.1.4.5</t>
  </si>
  <si>
    <t>Custodiar las carpetas de los vehículos</t>
  </si>
  <si>
    <t>Préstamo de carpeta</t>
  </si>
  <si>
    <t>Recepción de carpeta</t>
  </si>
  <si>
    <t>Luego que el funcionario regrese la carpeta, nosotros marcaremos en el libro que la carpeta ya fue recibida y la carpeta se regresará a su lugar. 
* Si no está autorizado el préstamo de la carpeta nosotros podemos hacer el archivo del documento en la carpeta.</t>
  </si>
  <si>
    <t>Administrar el archivo documental de los vehículos</t>
  </si>
  <si>
    <t>Los funcionarios del RNA, RNC y contravención están autorizados para pedir la carpeta de los vehículos en calidad de préstamo.  En caso que un funcionario de otra área requiera una carpeta la deberá solicitar a través del Profesional del Área Técnica.
La persona de archivo controlará la existencia de carpetas, adjuntará nuevos documentos en la misma y hará inventario de la documentación existente.</t>
  </si>
  <si>
    <t>Administración de Gestión Documental</t>
  </si>
  <si>
    <t>El funcionario solicitará recibirá del área de matrículas las nuevas carpetas de registro de vehículos.</t>
  </si>
  <si>
    <t>El funcionario de archivo relacionará la nueva carpeta en la base de datos de Gestión Documental y la almacenará.</t>
  </si>
  <si>
    <t>Si un funcionario le solicita en calidad de préstamo una carpeta, el funcionario de archivo hará firmar el formato de préstamo de carpetas donde se indica la placa y fecha del préstamo.</t>
  </si>
  <si>
    <t>Guardar documentos</t>
  </si>
  <si>
    <t>Si un funcionario me solicita archiva un nuevo documento en un expediente lo recibiré, buscaré la carpeta y archivaré.</t>
  </si>
  <si>
    <t>Inventario y almacenamiento</t>
  </si>
  <si>
    <t>Registrar las matrículas en SIOT</t>
  </si>
  <si>
    <t>El funcionario de matrículas hará entrega de las carpetas que requiere el procedimiento</t>
  </si>
  <si>
    <t>El contratista ingresa a la plataforma SIOT opción Trámites/aprobación de trámites y busca la placa del vehículo.</t>
  </si>
  <si>
    <t>Posteriormente el contratista cambiará el nombre del apoderado, pasando de estar a nombre del concesionario a estar a nombre del propietario del vehículo.</t>
  </si>
  <si>
    <t>Luego le doy clic en Radicar y aplicar a RUNT y hago la autenticación de cuellas que solicita la plataforma.</t>
  </si>
  <si>
    <t>Por último le regreso la carpeta al funcionario</t>
  </si>
  <si>
    <t>3.1.3.2</t>
  </si>
  <si>
    <t>Realizar el registro en SIOT de las matrículas de vehículos de los funcionarios.</t>
  </si>
  <si>
    <t xml:space="preserve">En la ventanilla de Registros se hace la solicitud de compra de placas y se hace la asignación placas a los vehículos nuevos y estos los registran al IDTQ, independiente de que estos sean para uso público, particular o especial. </t>
  </si>
  <si>
    <t>Solicitar nuevas placas, hacer el registrar vehículos al IDTQ y entrega de placas</t>
  </si>
  <si>
    <t>El procedimiento va desde la solicitud de compra de placas y hacer la asignación de placas por consecionario hasta el registro de los vehículos y entrega de nuevas placas</t>
  </si>
  <si>
    <t>El funcionario cuando identifica que hay se están agotando las placas hará la solicitud de rangos al área de Tics y este procederá con procedimiento 2.6.2.4</t>
  </si>
  <si>
    <t>Luego de tener los rangos, solicitará al interventor de la Gobernación la fabricación de placas.</t>
  </si>
  <si>
    <t>El intervención de Gobernación comprará las placas y cuando las recibe las revisará y posteriormente las enviará al IDTQ.</t>
  </si>
  <si>
    <t>Solicitar placas a la Gobernación.</t>
  </si>
  <si>
    <t>Remisión de placas de Gobernación</t>
  </si>
  <si>
    <t>Seguimiento a planes del área</t>
  </si>
  <si>
    <t>TOMA DE DECISIÓN - FIN</t>
  </si>
  <si>
    <t>Seguimiento y control</t>
  </si>
  <si>
    <t>El subdirector administrativo y financiero tiene a su cargo personal con diferentes funciones.</t>
  </si>
  <si>
    <t>La revisión se realizará utilizando planes, estrategias y controles propios de cada subdirector, siempre asegurándose de que cada función se realice de forma correcta y oportuna.</t>
  </si>
  <si>
    <t>Con eso concluye el procedimiento</t>
  </si>
  <si>
    <t>Por último, tendrá en cuenta esos resultados al momento de hacer la evaluación de desempeño o redistribución de funciones. Incluso con asesoría del área jurídida podrá iniciar una investigación administrativa y plan de seguimiento por no cumplimiento efectivo u objetivo de funciones.</t>
  </si>
  <si>
    <t>Conocer el personal a cargo</t>
  </si>
  <si>
    <t>Revisión, supervisión y control</t>
  </si>
  <si>
    <t>Evaluación de desempeño</t>
  </si>
  <si>
    <t>Elaborar el plan de trabajo del SG-SST</t>
  </si>
  <si>
    <t>2.2.3.3</t>
  </si>
  <si>
    <t>Técnico administrativo adscrito al área de Presupuesto</t>
  </si>
  <si>
    <t>Aplicar el SG-SST</t>
  </si>
  <si>
    <t>Presupuesto institucional</t>
  </si>
  <si>
    <t>Elaborar presupuesto</t>
  </si>
  <si>
    <t>Afectar el presupuesto</t>
  </si>
  <si>
    <t>Elaboración y presentación de informes</t>
  </si>
  <si>
    <t>Información contable y tributaria</t>
  </si>
  <si>
    <t>G- H- I- J- K</t>
  </si>
  <si>
    <t>Funciones complementarias al cargo</t>
  </si>
  <si>
    <t>2.5</t>
  </si>
  <si>
    <t>2.5.1</t>
  </si>
  <si>
    <t>2.5.2</t>
  </si>
  <si>
    <t>2.5.3</t>
  </si>
  <si>
    <t>2.5.1.1</t>
  </si>
  <si>
    <t>2.5.1.2</t>
  </si>
  <si>
    <t>2.5.1.3</t>
  </si>
  <si>
    <t>2.5.2.1</t>
  </si>
  <si>
    <t>2.5.2.2</t>
  </si>
  <si>
    <t>2.5.3.1</t>
  </si>
  <si>
    <t>2.5.3.2</t>
  </si>
  <si>
    <t>Cobro coactivo</t>
  </si>
  <si>
    <t>Acuerdos de pago</t>
  </si>
  <si>
    <t>2.5.4</t>
  </si>
  <si>
    <t>2.5.4.1</t>
  </si>
  <si>
    <t>2.5.4.2</t>
  </si>
  <si>
    <t>2.5.4.3</t>
  </si>
  <si>
    <t>Prescripción de comparendos</t>
  </si>
  <si>
    <t>Aux Admtvo con funciones de cobro coactivo</t>
  </si>
  <si>
    <t>3.2.1</t>
  </si>
  <si>
    <t>Pago de comparendos</t>
  </si>
  <si>
    <t>3.2.1.2</t>
  </si>
  <si>
    <t>Cuando el agente de tránsito hace el comparendo se debe registrar en la plataforma SIOT para proceder realizar el cobro al funcionario. Este procedimiento es previo al Cobro Coactivo y posterior a la imposición del comparendo.</t>
  </si>
  <si>
    <t>Grabación y archivo de comparendos</t>
  </si>
  <si>
    <t>Grabar los comparendos que hacen los agentes de tránsito en la plataforma SIOT</t>
  </si>
  <si>
    <t>La ventanilla única nos hará entrega de los comparendos y relación de comparendos (formato AF-FR-041)</t>
  </si>
  <si>
    <t>El funcionario recibirá los comparendos e ingresa a la plataforma SIOT por la opción Contravencional /Comparendos / Registro manual y busco el número de comparendo.</t>
  </si>
  <si>
    <t>Luego le doy clic en editar, diligencio la información del comparendo y doy clic en "Guardar comparendo".</t>
  </si>
  <si>
    <t>Pasados 30 días el funcionario de ingresará a la plataforma SIOT opción Contravencional / proceso contravencional / generar debido proceso y ahí encontrará la relación de comparendos grabados y que no han sido cancelados</t>
  </si>
  <si>
    <t>Ingreso al comparendo y le doy clic en "Generar documentos", y el sistema me generará el formato de "Resolución Sanción".</t>
  </si>
  <si>
    <t>De forma anual le haré entrega al Auxiliar administrativo con funciones de cobro coactivo una carpeta con los comparendos vigentes y otra con las respectivas resoluciones en igual orden.</t>
  </si>
  <si>
    <t>Los comparendos los archivo por 30 días en una carpeta quincenal ordenado por fecha de imposición del comparendo.</t>
  </si>
  <si>
    <t>Busco el comparendo</t>
  </si>
  <si>
    <t>Grabo el comparendo</t>
  </si>
  <si>
    <t>Archivo temporal</t>
  </si>
  <si>
    <t>Separo los comparendos vigentes de los cancelados</t>
  </si>
  <si>
    <t>Resolución sanción</t>
  </si>
  <si>
    <t>Traslado de información a cobro coactivo</t>
  </si>
  <si>
    <t>Grabar comparendos y resolución sanción</t>
  </si>
  <si>
    <t>Ingresamos a SIOT por la opción Trámites/ Ventanilla/ Prevalidación de trámites/ Comparendos y grabo toda la información del usuario</t>
  </si>
  <si>
    <t>Descuento</t>
  </si>
  <si>
    <t>Día de presentación</t>
  </si>
  <si>
    <t>Entre 6 y 20 días hábiles</t>
  </si>
  <si>
    <t>Entre 1 y 5 días hábiles</t>
  </si>
  <si>
    <t>Luego le doy clic en Liquidación, lleno la información que exige la plataforma y si el usuario tiene derecho al descuento y quiere acceder a él, selecciono la opción de "Con descuento".</t>
  </si>
  <si>
    <t>El usuario pasará a la caja de Davivienda y realizará el pago del comparendo. Con el recibo de caja pasa a la oficina de agentes para que le de el curso y emita certificado de asistencia.</t>
  </si>
  <si>
    <t>Selecciono el comparendo y el sistema me genera la Resolución de aplicación de descuento. La imprimiré y la archivaré.</t>
  </si>
  <si>
    <t>Llega el usuario y manifiesta voluntad de pago (el comparendo ya debe estar grabado, si no está, lo grabo con procedimiento 3.2.1.1 usando como base el comparendo que tiene el usuario).</t>
  </si>
  <si>
    <t>Cuando se impone un comparendo el usuario deberá presentarse a la oficina de tránsito para realizar el pago del mismo. El pago se podrá hacer con descuento si cumple con los requisitos que tiene dispuesta la ley.</t>
  </si>
  <si>
    <t>Asigno turno</t>
  </si>
  <si>
    <t>Liquidación</t>
  </si>
  <si>
    <t>Pago del comparendo y curso</t>
  </si>
  <si>
    <t>E- F- H- I</t>
  </si>
  <si>
    <t>Recepción del curso</t>
  </si>
  <si>
    <t>Aplico descuento</t>
  </si>
  <si>
    <t>3.2.2</t>
  </si>
  <si>
    <t>Orden de salida</t>
  </si>
  <si>
    <t>Cuando el vehículo es inmovilizado el usuario debe subsanar la falta para que nosotros demos la autorización para darle salida al vehículo.</t>
  </si>
  <si>
    <t>El usuario se presenta con los soportes de haber subsanado la falta que había cometido y traer copia de la tarjeta de propiedad, copia de la cédula, copia de la licencia y autorización por si va a ir otra persona a recibir el vehículo.</t>
  </si>
  <si>
    <t>El funcionario ingresará por Contravencional opción parqueaderos, orden de salida y lleno los datos del comparendo y el vehículo.</t>
  </si>
  <si>
    <t>Elaboración de la orden de salida</t>
  </si>
  <si>
    <t>Impresión y archivo</t>
  </si>
  <si>
    <t>Imprimo el documento, lo firmo y lo entrego al usuario. También guardo una copia de la orden de salida con los soportes.</t>
  </si>
  <si>
    <t>Elaborar orden de salida del vehículo</t>
  </si>
  <si>
    <t>Revisión de documentos y emitir orden de salida</t>
  </si>
  <si>
    <t>3.2.2.1</t>
  </si>
  <si>
    <t>3.2.2.2</t>
  </si>
  <si>
    <t>Proceso contravencional</t>
  </si>
  <si>
    <t>Asignar cita</t>
  </si>
  <si>
    <t>El usuario manifiesta no estar de acuerdo con el comparendo y quiere hacer proceso contravencional</t>
  </si>
  <si>
    <t>Imprimimos el documento que genera la plataforma y lo hacemos firmar por el usuario</t>
  </si>
  <si>
    <t>Impresión de formato</t>
  </si>
  <si>
    <t>Aux Admtivo  Adscrito a Control de Tránsito</t>
  </si>
  <si>
    <t>3.2.3</t>
  </si>
  <si>
    <t>Atención de accidentes de tránsito</t>
  </si>
  <si>
    <t>3.2.3.1</t>
  </si>
  <si>
    <t>Central nos informará el evento de un accidente de tránsito</t>
  </si>
  <si>
    <t>El personal llegará al lugar, tomará fotografías, medidas y hará el informe de accidentes de tránsito IPAT y los formatos de Fiscalía.</t>
  </si>
  <si>
    <t>El coordinador responderá y enviará a personal de su cuerpo de agentes para atender el evento.</t>
  </si>
  <si>
    <t>El agente radicará el IPAT original a la fiscalía junto con los formatos de Fiscalía.</t>
  </si>
  <si>
    <t>Luego de esto se reportará con el Coordinador quién recibirá la copia del IPAT.</t>
  </si>
  <si>
    <t>Al final del día, el coordinador entregará el IPAT al funcionario encargado de la digitalización y trámite administrativo.</t>
  </si>
  <si>
    <t>El funcionario que recibe el IPAT ingresará la plataforma HQ-RUNT con la llave digital y grabará el accidente con la información que la plataforma requiere.</t>
  </si>
  <si>
    <t>Envío de agentes</t>
  </si>
  <si>
    <t>Elaborar IPAT</t>
  </si>
  <si>
    <t>Radicación en Fiscalía</t>
  </si>
  <si>
    <t>Reporte con el Coordinador</t>
  </si>
  <si>
    <t>Reporte de novedad</t>
  </si>
  <si>
    <t>El Coordinador también le hará el reporte diario de las novedades ocurridas al Subcomandante y este al Profesional Universitario del área técnica.</t>
  </si>
  <si>
    <t>Grabar el IPAT</t>
  </si>
  <si>
    <t>Atender accidentes de tránsito</t>
  </si>
  <si>
    <t>Atender el accidente, reportar novedades, grabar y archivar</t>
  </si>
  <si>
    <t>La central nos notifica cada vez que se presenta un accidente de tránsito en nuestra jurisdicción y nosotros debemos hacer la atención, llenar documentos y grabarlo.</t>
  </si>
  <si>
    <t>El agente asignado para tal función recibirá las solicitudes, las condensará y las compartirá al Subcomandante para que este elabore la programación de la semana siguiente.</t>
  </si>
  <si>
    <t>De no cumplir, le informará que deberá hacerle una orden de comparendo y le explicará el proceso a seguir, indicándole si se debe inmovilizar el vehículo o la licencia de conducción.</t>
  </si>
  <si>
    <t>De igual forma el Coordinador notificará al subcomandante las novedades y comparendos realizados por su agencia en el día y de forma semanal le presentará un informe consolidado.</t>
  </si>
  <si>
    <t>A través de la Ventanilla única y diferentes reuniones se recibe la solicitud de acompañamiento, capacitación, curso y demás.</t>
  </si>
  <si>
    <t>Posterior a la aprobación se le hará entrega al agente encargado de digitalizarla y luego remitirla a los Coordinadores, quienes guiarán a los agentes para el cumplimiendo de la labor encargada</t>
  </si>
  <si>
    <t>Al final del día el agente le hará entrega de los comparendos realizados al Coordinador y el Coordinador los entregará a la Ventanilla única junto con formaro AF-FR-041 para su proceder</t>
  </si>
  <si>
    <t>Por su parte, el subcomandante rendirá informe diario y semanal  al Profesional Universitario del área técnica.</t>
  </si>
  <si>
    <t>3.2.3.2</t>
  </si>
  <si>
    <t>3.2.3.3</t>
  </si>
  <si>
    <t>Planes de vigilancia, educación y control víal.</t>
  </si>
  <si>
    <t>Elaborar programación</t>
  </si>
  <si>
    <t>Digitalización</t>
  </si>
  <si>
    <t>Si la labor es de educación, el agente destinado irá, dará la capacitación o curso y se volverá a presentar al Subcomandante para que le asigne una nueva función o lo asigne a una compañía en cumplimiento de la programación.</t>
  </si>
  <si>
    <t>Curso o capacitación</t>
  </si>
  <si>
    <t>Montar puesto de control</t>
  </si>
  <si>
    <t>El agente será la persona encargada de requerir al actor vial, solicitar los documentos y revisar el cumplimiento de la norma</t>
  </si>
  <si>
    <t>Requerir al actor vial</t>
  </si>
  <si>
    <t>Comparendo</t>
  </si>
  <si>
    <t>Radicación de comparendo</t>
  </si>
  <si>
    <t>Notificar novedades y comparendos</t>
  </si>
  <si>
    <t>Hacer las programaciones semanales del cuerpo de agentes de tránsito</t>
  </si>
  <si>
    <t>De forma semanal haremos la programación de Coordinadores, Subcomandante y Agentes de tránsito al igual que programamos los descansos compensatorios de los funcionarios. También se encarga la función que se realiza en un Puesto de control, su montaje y proceso de comparendos.</t>
  </si>
  <si>
    <t>Desde la programación hasta la ejecución y reporte de novedades</t>
  </si>
  <si>
    <t>Subcomandante, Coordinadores y agentes de TT.</t>
  </si>
  <si>
    <t>Operación y administración del cuerpo de agentes de tránsito</t>
  </si>
  <si>
    <t>La ventanilla única me hará entrega de las comparenderas y los talonarios IPAT</t>
  </si>
  <si>
    <t>Se revisarán los talonarios identificando que no falte o sobre un comparendo o formato IPAT.</t>
  </si>
  <si>
    <t xml:space="preserve">Estos formatos se guardarán bajo llave </t>
  </si>
  <si>
    <t>Cuando un agente solicite un talonario se debe revisar que entregue el talonario anterior totalmente consumido y que la comparendera esté completa, que no le falte ningún documento</t>
  </si>
  <si>
    <t>Se le informará al subcomandante y él autorizará la entrega de la nueva comparendera o talonario de IPAT</t>
  </si>
  <si>
    <t>Se hace firmar el libro control que soporta la entrega</t>
  </si>
  <si>
    <t>Y con esto concluye el procedimiento.</t>
  </si>
  <si>
    <t>Si la programación es hacer un puesto de control, el Subcomandante revisa los vehículos y el Coordinador se dirigirá con los agentes a su cargo, montará e instalará el puesto de control y organiza a los agentes para el cumplimiendo de la labor.</t>
  </si>
  <si>
    <t>Revisar</t>
  </si>
  <si>
    <t>Custodia</t>
  </si>
  <si>
    <t>Talonario anterior</t>
  </si>
  <si>
    <t>Autorización</t>
  </si>
  <si>
    <t>Si las comparenderas se están agotando el Subcomandante las solicita al área de Sistemas</t>
  </si>
  <si>
    <t>Solicitud</t>
  </si>
  <si>
    <t>Solicitar y suministras las comparenderas y talonarios IPAT</t>
  </si>
  <si>
    <t>Cada vez que se agotan las comparenderas y los IPAT se debe hacer la solicitud a sistemas para asignación de rangos y compra, luego se entregan a los agentes.</t>
  </si>
  <si>
    <t>Solicitud, entrega y custodia</t>
  </si>
  <si>
    <t>3.3</t>
  </si>
  <si>
    <t>Profesional universitario del área técnica</t>
  </si>
  <si>
    <t>Comparenderas y talonarios IPAT</t>
  </si>
  <si>
    <t>Responder derechos de petición y solicitudes</t>
  </si>
  <si>
    <t>El profesional universitario del área técnica responderá las solicitudes y derechos de petición del área técnica, tanto las que se hacen por medio escrito como virtual.</t>
  </si>
  <si>
    <t>Atender las solicitudes de usuarios y personal externo</t>
  </si>
  <si>
    <t>Proyectar y emitir respuesta</t>
  </si>
  <si>
    <t>Un funcionario o agente externo cuando presenta una inquietud o solicitud referente al área técnica puede enviar un derecho de petición o presentarse de forma personal ante el instituto.</t>
  </si>
  <si>
    <t>El funcionario recibirá la solicitud o inquietud y la revisará.</t>
  </si>
  <si>
    <t>Luego de la revisión procederá a dar respuesta a la misma informando al usuario (por el mismo medio por el cual presentó su inquietud o solicitud) si es procedente o no atender la misma y adjuntando los documentos que considere convenientes.</t>
  </si>
  <si>
    <t>Si la solicitud o inquietud se presentó de forma escrita o virtual, se responderá de forma escrita y se guardará copia de la respuesta en la carpeta del vehículo.</t>
  </si>
  <si>
    <t>Recepción</t>
  </si>
  <si>
    <t>Revisión y respuesta</t>
  </si>
  <si>
    <t>Notificación de respuesta</t>
  </si>
  <si>
    <t>Hacer seguimiento a los procesos del área técnica</t>
  </si>
  <si>
    <t>Como jefe directo de área técnica es su obligación hacer seguimiento a sus procesos y procedimientos por tanto deberá asegurar eficiencia y seguridad en su área.</t>
  </si>
  <si>
    <t>Contravencional</t>
  </si>
  <si>
    <t>3.4.1</t>
  </si>
  <si>
    <t>3.3.4</t>
  </si>
  <si>
    <t>3.3.1.1</t>
  </si>
  <si>
    <t>3.3.1.2</t>
  </si>
  <si>
    <t>3.3.1.3</t>
  </si>
  <si>
    <t>3.4.1.1</t>
  </si>
  <si>
    <t>Atender las audiencias públicas, emitir fallo resolutorio y atender el recurso de reposición y remitir a subsidio de apelación por parte de la Dirección.</t>
  </si>
  <si>
    <t>Lo adjuntamos al comparendo y entregamos estos dos documentos al inspector de tránsito para seguir con procedimiento 3.4.1.1.</t>
  </si>
  <si>
    <t>Se reciben los documentos del procedimiento 3.2.2.2</t>
  </si>
  <si>
    <t>Etapas procesales</t>
  </si>
  <si>
    <t>Cuatro etapas procesales</t>
  </si>
  <si>
    <t>Subsidio de apelación</t>
  </si>
  <si>
    <t>Decisión sancionatoria y recurso de reposición</t>
  </si>
  <si>
    <t>Remisión a Cobro coactivo</t>
  </si>
  <si>
    <t>E- F- I- J- K</t>
  </si>
  <si>
    <t>G- Ñ- O- P- R</t>
  </si>
  <si>
    <t>N- R- L</t>
  </si>
  <si>
    <t>Exoneración</t>
  </si>
  <si>
    <t>M- Q- J- T</t>
  </si>
  <si>
    <t>Técn operativo  de trámites</t>
  </si>
  <si>
    <t>3.5</t>
  </si>
  <si>
    <t>Procedimientos</t>
  </si>
  <si>
    <t>3.5.1</t>
  </si>
  <si>
    <t>Técnico admtivo adscrito al CEA</t>
  </si>
  <si>
    <t>Cursos de enseñanza</t>
  </si>
  <si>
    <t>Inscripción y enrolamiento</t>
  </si>
  <si>
    <t>3.5.1.1</t>
  </si>
  <si>
    <t>Brindar información, asignar cita y grabar en RUNT para elaborar la Licencia.</t>
  </si>
  <si>
    <t>Prestar el servicio de Curso de conducción</t>
  </si>
  <si>
    <t>El funcionario le indicará los pasos a seguir, el precio, modalidades de pago y requisitos.</t>
  </si>
  <si>
    <t>El instructor impartirá la teoría requerida para la categoría de la licencia y realizará una evaluación de conocimientos.</t>
  </si>
  <si>
    <t>Requisitos y proceso</t>
  </si>
  <si>
    <t>Registro</t>
  </si>
  <si>
    <t>Curso teórico</t>
  </si>
  <si>
    <t>Curso práctico</t>
  </si>
  <si>
    <t>Enrolamiento: Procedimiento para cargue de información y documentos del usuario a la plataforma</t>
  </si>
  <si>
    <t>El Instituto Departamental de Tránsito del Quindío (IDTQ) pone a disposición del interesado y en corcondancia con el Modelo Integrado de Planeación y Gestión -MIPG-, el Manual de Procesos  y Procedimientos que instruirá al lector sobre los diferentes Macroprocesos, Procesos y Procedimientos llevados acabo en la entidad, buscando con esto brindar mayor dinamismo, seguridad y confianza a los miembros del IDTQ y demás entes interesados.
Se realiza el presente manual de procesos basados en los utilizados por la Función Pública, logrando con esto una estandarización precisa y ajustada a la normativa vigente.</t>
  </si>
  <si>
    <t>El primer objetivo del presente Manual de Procesos y Procedimientos es delimitar cada uno de los Procesos y Procedimientos del IDTQ y ajustarlo a las aplicaciones dadas por el MIPG y las entidades legales y gubernamentales correspondientes.
A su vez, busca delimitar el paso a paso de cada uno de los Procesos y Procedimientos que maneja la institución y eliminar posibles Reprecesos y plantear a la Dirección General las opciones correspondientes para hacer de la IDTQ una institución competitiva, ordenada y de calidad.
Por último, el Manual de Procesos y Procedimientos generará responsabilidades y estructura organizacional y procedimiental a cada funcionario de la institución y permitirá identificar opciones de mejora para el institucio y los funcionarios.</t>
  </si>
  <si>
    <t>Visión</t>
  </si>
  <si>
    <t>Al término de la vinculación contractual, cada funcionario y la alta Dirección del IDTQ conocerán de forma estructurada, ordenada y estandarizada cada uno de los procedimientos permitiendo tener una visión de calidad y orden sobre los procedimientos permitiendo no solo ser una entidad que ejecute procedimientos sino que mejore desde su interior.</t>
  </si>
  <si>
    <t>Normatividad General</t>
  </si>
  <si>
    <t>Todos los integrantes de la IDTQ están en la obligación de estar en actualización constante sobre los correspondientes ajustes normativos y reglamentarios de la institución y de toda reglamentación que atañe al cargo y a la institución.</t>
  </si>
  <si>
    <t>Todos los funcionarios están en la obligación de plantear al jefe directo o al Director General de la Institución las acciones de mejora que encuentre en su puesto de trabajo y que optimicen el rendimiento, la seguridad y la confiabilidad dentro de cada proceso y procedimiento. El Director General estará en la obligación de revisar estas propuestas y luego de evaluarlas tomar la decisión de la pertinencia de la aplicación o no.</t>
  </si>
  <si>
    <t>3.1.1.1</t>
  </si>
  <si>
    <t>SPI: Página oficinal para reporte de avances de proyectos
IDTQ: Instituto Departamental de Tránsito del Quindío
Vigencia: Periodo actual
Jefe directo: Funcionario a quién reporta</t>
  </si>
  <si>
    <t>Atender la primera instancia de un proceso disciplinario</t>
  </si>
  <si>
    <t>El IDTQ debe atender oportunamente las denuncias de presuntas faltas disciplinarias de alguno de los funcionarios de la institución, para esto el Instituto está en la obligación de realizar la investigación respectiva y emitir un fallo en primera instancia al respecto.</t>
  </si>
  <si>
    <t>El IDTQ recibirá por cualquier medio una denuncia por presunta falta de un funcionario del IDTQ.</t>
  </si>
  <si>
    <t>Competencia</t>
  </si>
  <si>
    <t>Inicialmente se revisará si el IDTQ es competente o no para llevar a cabo la investigación disciplinaria. Si no lo es remitirá la denuncia con los pruebas a la procuraduría.</t>
  </si>
  <si>
    <t xml:space="preserve">Investigación preliminar </t>
  </si>
  <si>
    <t>En caso de ser competente y en caso de que existan dudas sobre la comisión de la falta se puede hacer la investigación preliminar de la presunta falta y determinar sise cometió una irregularidad, en caso que no se archivará la denuncia o queja con sus soportes</t>
  </si>
  <si>
    <t>Apertura proceso disciplinario</t>
  </si>
  <si>
    <t>Si la falta se cometió se emitirá un Auto de apertura de proceso disciplinario y se le notificará al investigado, a la Oficina de Control y Registro, la Procuraduría y la Personería.</t>
  </si>
  <si>
    <t>Suspensión temporal</t>
  </si>
  <si>
    <t>L- M- N</t>
  </si>
  <si>
    <t>De requerirse, la Oficina Jurídica podrá emitir Auto de Suspensión Provisional del cargo y deberá notificarlo.</t>
  </si>
  <si>
    <t>Posteriormente se evaluarán las pruebas de la denuncia y se tomará la decisión de cerrar el proceso disciplinario y archivarlo o en su defecto se emitirá un Pliego de cargos. En ambos casos se notificará al funcionario y entidades pertinentes.</t>
  </si>
  <si>
    <t>El funcionario podrá presentar o solicitar pruebas sobre las acusaciones en su contra y podrá presentar descargos.</t>
  </si>
  <si>
    <t>O- P- Q- R</t>
  </si>
  <si>
    <t>Evaluación de pruebas y pliego de cargos</t>
  </si>
  <si>
    <t>Pruebas y descargos</t>
  </si>
  <si>
    <t>Si se presentan pruebas, descargos o pide nulidades, la entidad evaluará y ordenará la práctica de las pruebas solicitadas, hará el alegato de conclusiones y se emitirá la notificación del fallo.</t>
  </si>
  <si>
    <t>Cuando el funcionario es notificado del fallo podrá solicitar una segunda instancia que la realizará la Procuraduría y para esto nosotros enviaremos el expediente del caso a la entidad. Si no lo solicita, lo único que procede es ejecutar la sanción y archivar</t>
  </si>
  <si>
    <t>T- U- V</t>
  </si>
  <si>
    <t>Fallo</t>
  </si>
  <si>
    <t>W- X- X- Z- AA</t>
  </si>
  <si>
    <t>Segunda instancia</t>
  </si>
  <si>
    <t>Y la cuarta etapa es el fallo resolutorio donde se tomará una decisión de sancionar o exonerar al presunto infractor.</t>
  </si>
  <si>
    <t>Técnico Administrativo</t>
  </si>
  <si>
    <t>Logísitica y Gestión Documental</t>
  </si>
  <si>
    <t>Profesional Universitario</t>
  </si>
  <si>
    <t>Auxiliar Administrativo de Gestión Humana</t>
  </si>
  <si>
    <t>Supervisar contratos</t>
  </si>
  <si>
    <t>4.1.2.2</t>
  </si>
  <si>
    <t>Contratación</t>
  </si>
  <si>
    <t>Secretario ejecutivo</t>
  </si>
  <si>
    <t>1.3</t>
  </si>
  <si>
    <t>Secretaría</t>
  </si>
  <si>
    <t>1.3.1</t>
  </si>
  <si>
    <t>1.3.1.1</t>
  </si>
  <si>
    <t>Funciones generales de la Secretaria ejecutiva</t>
  </si>
  <si>
    <t>Revisión y clasificación</t>
  </si>
  <si>
    <t>1 de 94</t>
  </si>
  <si>
    <t>PÁGINA: 2 de 94</t>
  </si>
  <si>
    <t>8 de 94</t>
  </si>
  <si>
    <t>52 de 94</t>
  </si>
  <si>
    <t>53 de 94</t>
  </si>
  <si>
    <t>54 de 94</t>
  </si>
  <si>
    <t>55 de 94</t>
  </si>
  <si>
    <t>56 de 94</t>
  </si>
  <si>
    <t>57 de 94</t>
  </si>
  <si>
    <t>58 de 94</t>
  </si>
  <si>
    <t>59 de 94</t>
  </si>
  <si>
    <t>61 de 94</t>
  </si>
  <si>
    <t>62 de 94</t>
  </si>
  <si>
    <t>63 de 94</t>
  </si>
  <si>
    <t>64 de 94</t>
  </si>
  <si>
    <t>65 de 94</t>
  </si>
  <si>
    <t>66 de 94</t>
  </si>
  <si>
    <t>67 de 94</t>
  </si>
  <si>
    <t>68 de 94</t>
  </si>
  <si>
    <t>69 de 94</t>
  </si>
  <si>
    <t>70 de 94</t>
  </si>
  <si>
    <t>71 de 94</t>
  </si>
  <si>
    <t>72 de 94</t>
  </si>
  <si>
    <t>73 de 94</t>
  </si>
  <si>
    <t>74 de 94</t>
  </si>
  <si>
    <t>75 de 94</t>
  </si>
  <si>
    <t>76 de 94</t>
  </si>
  <si>
    <t>77 de 94</t>
  </si>
  <si>
    <t>78 de 94</t>
  </si>
  <si>
    <t>79 de 94</t>
  </si>
  <si>
    <t>80 de 94</t>
  </si>
  <si>
    <t>81 de 94</t>
  </si>
  <si>
    <t>82 de 94</t>
  </si>
  <si>
    <t>83 de 94</t>
  </si>
  <si>
    <t>84 de 94</t>
  </si>
  <si>
    <t>85 de 94</t>
  </si>
  <si>
    <t>86 de 94</t>
  </si>
  <si>
    <t>87 de 94</t>
  </si>
  <si>
    <t>88 de 94</t>
  </si>
  <si>
    <t>89 de 94</t>
  </si>
  <si>
    <t>90 de 94</t>
  </si>
  <si>
    <t>91 de 94</t>
  </si>
  <si>
    <t>92 de 94</t>
  </si>
  <si>
    <t>93 de 94</t>
  </si>
  <si>
    <t>4.1.2.3</t>
  </si>
  <si>
    <t>Cuando se le asigna el personal a cargo el Subdirector debe conocer las funciones de sus funcionarios y deberá hacer seguimiento de forma periódica que sus labores.</t>
  </si>
  <si>
    <t>El subcomandante presentará la programación al Profesional Universitario la programación con el fin de que este esté enterado del actuar del cuerpo de agentes.</t>
  </si>
  <si>
    <t>3. Gestión Misional</t>
  </si>
  <si>
    <t>1. Gestión estratégica e Institucional</t>
  </si>
  <si>
    <t>2. Gestión Administrativa y Financiera</t>
  </si>
  <si>
    <t>5. Asesoría de Control Interno</t>
  </si>
  <si>
    <t>Representación legal</t>
  </si>
  <si>
    <t>Funciones secretariales</t>
  </si>
  <si>
    <t>Creación y seguimiento de los planes estratégicos del área</t>
  </si>
  <si>
    <t>Este procedimiento inicia en la fase precontractual del literal "S" procedimiento 4.1.2.1 de contratación al realizar el pago de los honorarios al contratista.</t>
  </si>
  <si>
    <t>Este procedimiento busca realizar el pago de los honorarios a los contratistas vinculados al IDTQ.</t>
  </si>
  <si>
    <t>Luego de cumplidos los treinta días calendarios, el contratista deberá presentar ante su la solicitud de pago de honorarios acordados al incio del contrato.</t>
  </si>
  <si>
    <t>El contratista presentará ante el supervisor en hoja tamaño oficio los siguientes documentos:
- Informe contractual (Formato AF-FR-064) llenando cada uno de los datos (sin excepción).
- Cuenta de cobro o factura de venta
- Certificación juramentada de personal a cargo
- Soporte de pago de Seguridad Social
- RUT actualizado 
- Certificación de AFC o aporte voluntario a pensión (Si aplica)
- Certificación bancaria
- Anexos (evidencias de las actividades realizadas)
- Estampilla Pro-desarrollo y Pro hospital</t>
  </si>
  <si>
    <t xml:space="preserve">El contratista ingresará con su usuario y contraseña en la plataforma https://community.secop.gov.co/STS/Users/Login/Index?SkinName=CCE </t>
  </si>
  <si>
    <t>Buscamos la opción Mis Procesos / Mis contratos. Buscamos el contrato que estamos ejecutando y damos clic en "Ver detalle" y "Ejecución del contrato"</t>
  </si>
  <si>
    <t>Los formatos se presentan luego al área Jurídica para que validen los documentos y los anexos presentados</t>
  </si>
  <si>
    <t>La plataforma tendrá cargado el plan de pagos, elegimos la cuenta que vamos a cobrar, llenamos los campos que nos solicita la plataforma y adjuntamos en formato PDF los archivos validados en literales anteriores (el archivo debe tener como nombre el número de cédula del contratista y número de cuenta de cobro, ejemplo 41234567 cuenta 1). Damos clic en "Confirmar" y  luego "enviar".</t>
  </si>
  <si>
    <t>El supervisor revisará los documentos del contratista y avalará que todos se encuentren correctamente diligenciados y las respectivas evidencias.</t>
  </si>
  <si>
    <t>El pago se concluirá conforme al procedimiento 2.3.1.2</t>
  </si>
  <si>
    <t>Documentos de cobro</t>
  </si>
  <si>
    <t>Revisión por parte del Supervisor</t>
  </si>
  <si>
    <t>Revisión por parte de Jurídica</t>
  </si>
  <si>
    <t>Cargue a SECOP II</t>
  </si>
  <si>
    <t>Revisión del supervisor y creación de la tarea</t>
  </si>
  <si>
    <t>El supervisor por medio de la plataforma revisará la cuenta de cobro y documentos anexos con respecto a los documentos físicos, aprobará la cuenta de cobro y creará una tarea las cual la enviará al funcionario de presupuesto para su respectivo pago.</t>
  </si>
  <si>
    <t>El la funcionaria encargada de la Ventanilla Única de Correspondencia y deberá recibir, revisar y redireccionar la mensajería del instituto.</t>
  </si>
  <si>
    <t>El IDTQ realiza diferentes compras de bienes muebles, inmuebles y de consumo, todos estos son recibidos por la Subdirección Administrativa y Financiera (almacén) y es esta área la que se encarga de crearlos y asignarlos en Publifinanzas y suministrar los bienes de consumo conforme a su necesidad.</t>
  </si>
  <si>
    <t>Almacén: Centro de almacenamiento de bienes muebles, inmuebles y de consumo del IDTQ, este lugar maneja el inventario y su distribución.</t>
  </si>
  <si>
    <t>Los bienes de consumo se compran de forma mensual conforme al comportamiento de consumo y se separan en:
- Elementos de papelería
- Pinturas
- Productos de aseo
- Cintas y sustratos</t>
  </si>
  <si>
    <t>Con la recepción de la factura, la funcionaria del Almacén crea en Publifinanzas la papelería recibida y la asignará y entregará a cada dependencia de acuerdo a la necesidad. El soporte de entrega se registra en la planilla AF-FR-002</t>
  </si>
  <si>
    <t>Con la recepción de la factura, la funcionaria del Almacén crea en Publifinanzas los productos de aseo y de acuerdo a la necesidad le hará entrega y asignación a la Contratista de Servicios Generales o a la Subdirectora Administrativa. El soporte de entrega se registrará en la planilla AF-FR-011</t>
  </si>
  <si>
    <t>Con la recepción de la factura, la funcionaria del Almacén crea en Publifinanzas los elementos recibidos y con el Visto Bueno del Almacenista y el Supervisor del Contrato le asignará y hará entrega a la persona encargada de señalizar. La entrega se registra en la planilla AF-FR-055</t>
  </si>
  <si>
    <t>Los bienes muebles e inmuebles llegan al Supervisor del contrato y los bienes de consumo llegan al Almacén.</t>
  </si>
  <si>
    <t>Bienes muebles, placa y etiquetado</t>
  </si>
  <si>
    <t>Los bienes muebles o inmuebles serán asignados de acuerdo a la necesidad, para esto para esto se procede de la siguiente forma:
- El proveedor entrega el producto y la factura al Supervisor
- El supervisor revisará que el producto llegue en buenas condiciones, con las especificaciones requeridas y que la factura esté acorde al producto.
- Posteriormente el Supervisor hará entrega de la factura y el documento que soporta la entrega del bien al funcionario del Almacén, quién creará lo creará en Publifinanzas
- Le asigna un número de placa y se etiqueta</t>
  </si>
  <si>
    <t>El funcionario del Almacén crea el bien en Publifinanzas detallando las características por medio del perfil Almacén y lo asigno al funcionario que recibió el bien, Publifinanzas me genera un formato de entrega de bienes el cual se hará firmar por el funcionario y se entrega copia del mismo.</t>
  </si>
  <si>
    <t>C- D- E</t>
  </si>
  <si>
    <t>J- N- Ñ</t>
  </si>
  <si>
    <t>K- N- O</t>
  </si>
  <si>
    <t>L- N- P</t>
  </si>
  <si>
    <t>M- N- Q</t>
  </si>
  <si>
    <t>Entrega de factura</t>
  </si>
  <si>
    <t>Por último las facturas originales las destinará el Almacén al área de Contabilidad y la Subdirección Administrativa mediante oficio.</t>
  </si>
  <si>
    <t>2.1.1.4</t>
  </si>
  <si>
    <t>Con la recepción de la factura, la funcionaria del Almacén crea en Publifinanzas los recibido. Luego los asignará y entregará al funcionario del área Técnica que maneje las licencias (tránsito o conducción) cuando éste lo requiera. Se hará seguimiento al consumo con procedimiento 2.1.1.4.</t>
  </si>
  <si>
    <t>Notificación para audiencia pública</t>
  </si>
  <si>
    <t>Notificación al usuario para rendir descargos</t>
  </si>
  <si>
    <t>Programación de audiencia pública para comparecer ante el Inspector de Tránsito</t>
  </si>
  <si>
    <t>El funcionario asigna audiencia por la opción Contravencional/ Audiencia pública/ Audiencia elijo la fecha y hora de la audiencia</t>
  </si>
  <si>
    <t>Citación para notificación personal</t>
  </si>
  <si>
    <t>Emitir el fallo resolutorio y recursos en un proceso contravencional</t>
  </si>
  <si>
    <t>Cuando se hace una orden de comparendo y el usuario no está de acuerdo, el expediente pasa a un proceso contravencional donde tendrá la oportunidad de solicitar y aportar pruebas, realizar descargos, contravertir las pruebas y nombrar abogado, esto ante quien haga las veces de Inspector de Tránsito.</t>
  </si>
  <si>
    <t>Atender las audiencias públicas, emitir fallo resolutorio y atender el recurso de reposición y remitir a subsidio de apelación ante la Dirección.</t>
  </si>
  <si>
    <t>Inicialmente se hará la primera etapa que es Descargos en audiencia pública como la solicitud de pruebas donde el inculpado tiene dicha oportunidad ante el funcionario competente.</t>
  </si>
  <si>
    <t>Posteriormente pasamos para la etapa de Práctica e interrogatorio de las pruebas donde se controvertirá sobre ellas.</t>
  </si>
  <si>
    <t>La tercera  etapa son los Alegatos de conclusión</t>
  </si>
  <si>
    <t>Es preciso aclarar que las cuatro etapas procesales se podrán hacer el mismo día en la misma audiencia, no obstante la ley me permite hacerlo en cuatro audiencias diferentes. La cantidad de audiencias dependerá del inspector de tránsito.</t>
  </si>
  <si>
    <t>Si se suspende la audiencia el inspector de tránsito o quien hace sus veces continuará con dicha audiencia donde los sujetos procesales quedan por enterados en estrados.</t>
  </si>
  <si>
    <t>Registro y actualización de SIOT</t>
  </si>
  <si>
    <t>Posterior a cada audiencia se levantará un registro donde se deja constancia de lo sucedido en la audiencia y se actualiza la plataforma SIOT por la opción Contravencional/ Audiencias</t>
  </si>
  <si>
    <t>Si la decisión es sancionatoria y el recurrente quiere acceder al recurso de reposición será el mismo funcionario que expidió el acto el que hará la emisión del Recurso de Reposición ratificando o revocando la decisión.</t>
  </si>
  <si>
    <t>Si la decisión que se tomó es exoneratoria, se dejará constancia en SIOT y el expediente se archivará en la oficina del inspector de tránsito o quien hace sus veces.</t>
  </si>
  <si>
    <t>Si al recurrente le aplica el Subsidio de apelación y lo solicita se dejará registro y se grabará en SIOT. El expediente se lo pasamos al Director del instituto de tránsito para que él revise el expediente y ratifique o revoque la decisión del funcionario que expidió el acto sancionatorio y será el Director quien actualizará la novedad en el SIOT</t>
  </si>
  <si>
    <t>Si la decisión es sancionatoria enviaremos el expediente al área y funcionario responsable del realizar Cobro coactivo para que proceda con procedimiento 2.5.4.1</t>
  </si>
  <si>
    <t>Proceso general de comparendos</t>
  </si>
  <si>
    <t>3.2.1.3</t>
  </si>
  <si>
    <t>Nov de 2022</t>
  </si>
  <si>
    <t>ACTUALIZACIÓN: Nov de 2022</t>
  </si>
  <si>
    <t>Área misional</t>
  </si>
  <si>
    <t>Delimitar todo el proceso de comparendos del IDTQ</t>
  </si>
  <si>
    <t>Procedimiento completo sobre el acompañamiento al usuario en todo el proceso que conlleva el comparendo.</t>
  </si>
  <si>
    <t>Completo</t>
  </si>
  <si>
    <t>Elaborar el recibo de caja para pago de comparendo antes cobro coactivo</t>
  </si>
  <si>
    <t>El Auxiliar administrativo de adscrito a control de tránsito es el responsable de hacer la Notificación al usuario de la fecha y hora de la Audiencia pública con el Inspector de Tránsito para adelantar el proceso contravencional.</t>
  </si>
  <si>
    <t>Posteriormente se agendarán las clases prácticas a través de la plataforma SICEC con la intencidad horaria que requiere el tipo de categoría.</t>
  </si>
  <si>
    <t>El instructor dará las clases prácticas y evaluará al aspirante.</t>
  </si>
  <si>
    <t xml:space="preserve"> Se hace el enrolamiento, cargue de información a la plataformas, escaneo del documento de identidad, se toma la huella digital y se toma fotografía.</t>
  </si>
  <si>
    <t>Luego registro al aspirante en la plataforma SIET, cargo la información del mismo y se hace una matrícula.</t>
  </si>
  <si>
    <t>El Ministerio de Educación y de Transporte aprobaron para que el CEA imparta capacitaciones para los usuarios que deseen adquirir la licencia de conducción para categorías A2, B1 y C1. - Este procedimiento se podrá complementar con el Manual de Procesos y Procedimientos del centro de enseñanza automovilistica del IDTQ.</t>
  </si>
  <si>
    <t>Certificación de plataformas</t>
  </si>
  <si>
    <t>El aspirante hará la consignación por banco Colpatria y debe hacer  entrega de la consignación original, 2 fotocopias del documento de identidad ampliada al 150%(CC, CE, Pasaporte o TI mínimo 16 años) y dos fotos tipo documento fondo blanco o azul. Debe estar inscrito en el RUNT.</t>
  </si>
  <si>
    <t>El aspirante se presenta en el IDTQ e informa que requiere información sobre el curso de conducción para expedir la licencia</t>
  </si>
  <si>
    <t>Se reciben los documentos, se hace llenar el formato CE-FR-002A se registra en el SICEC se compra el PIN por la plataforma PAINT el cual tendrá un costo asociado a la edad, género y categoría.</t>
  </si>
  <si>
    <t>Luego se le agendan las clases teóricas y de taller en la plataforma SICEC de acuerdo al horario elegido por el aspirante. La intensidad horaria dependerá de la categoría de la licencia</t>
  </si>
  <si>
    <t>Cumpliendo con la intensidad horaria, la plataforma SICEC generará el certificado aptitud en conducción.</t>
  </si>
  <si>
    <t>El aspirante debe presentar certificado de aptitud física y mental de un centro de reconocimiento de contuductores, debe haber realizado el pago total  y procedemos Ahora hacemos la certificación en RUNT</t>
  </si>
  <si>
    <t>Luego hacemos un nueva nueva anotación en la plataforma SIET, y con esta el aspirante pasa al procedimiento 3.1.2.1 para la expedición de su licencia.</t>
  </si>
  <si>
    <t>El agente con la idoneidad impartiá el curso de descuento, CIA y certificará la participación en el curso. El usuario entregará el certificado de asistencia a curso al funcionario y nosotros ingresamos de nuevo a SIOT opción Contravencional/ Generar resoluciones y busco el comparendo.</t>
  </si>
  <si>
    <t>Luego archivará el IPAT en la carpeta correspondiente y presentará los informes y estadisticas que se requieran.</t>
  </si>
  <si>
    <t>la funcionaria encargada de la ventanillla deberá recibir y revisar la correspondencia y si está va destinada al Instituto Departamental de Tránsito del Quindío se colocará el sello, la firmará con fecha y hora. En caso que no, no la recibe</t>
  </si>
  <si>
    <t>La correspondencia será revisada y clasificada y conforme a su contenido se radicará en la dependencia correspondiente mediante el libro con la información específica del documento (empresa remitente, número de oficio, fecha, asunto y persona remitente) especificando si tiene o no documentos adjuntos.
Si al abrir el sobre o la caja vemos que no es para el IDTQ hacemos devolución del sobre a su remitente mediante oficio</t>
  </si>
  <si>
    <t>La información la clasificaremos por dependencias, ya sea Misional o Adminisitrativa. Cuando los sobres son abiertos se les coloca sello a cada oficio con nombre, fecha y hora.</t>
  </si>
  <si>
    <t>Luego radicamos los datos básicos del documento en el libro radicador especificando sus folios y anexos. Las tarjetas de invitación, revistas y periódicos no se radicarán.</t>
  </si>
  <si>
    <t>La radicación incluirá fecha de radicado, entidad que remite, fecha de oficio, asunto y nombre del solicitante. Con esto procedemos a la entrega del documento al área correspondiente y esta deberá firmar con fecha el libro radicador.</t>
  </si>
  <si>
    <t>Radicación de documentos</t>
  </si>
  <si>
    <t>El área emisora en horas de la tarde entregará entregará en un sobre la documentación que se va a enviar y la guía.</t>
  </si>
  <si>
    <t>Se le hará firmar el formato AF-FR-004 y se radicará en el libro el destinatario, la ciudad de destino, número de guía, fecha, tipo (Carta o sobre) y la dependencia emisora.</t>
  </si>
  <si>
    <t>2.7.2.4</t>
  </si>
  <si>
    <t>Dar de baja a las placas</t>
  </si>
  <si>
    <t>Enviar las placas resultantes del área técnica a su destrucción, ya sea por cizallado o incineración.</t>
  </si>
  <si>
    <t>Cada vez que se hace el traslado de un vehículo de un departamento de tránsito a otro o se chatarriza un vehículo, las placas resultantes del proceso se deben eliminar y para esto son pasadas a la funcionaria de este procedimiento y ella hará el envío de las placas a eliminar con el contratista que hará la disposición final sobre estas.</t>
  </si>
  <si>
    <t>Recepción de placas del área técnica y envío al proveedor final</t>
  </si>
  <si>
    <t>El proveedor llegará al IDTQ y junto con la funcionaria hará inventario de las placas que se van a eliminar.</t>
  </si>
  <si>
    <t>Cuando se nos indica que se deben emiliar placas se informará al contratista para que vaya al IDTQ a realizar el procedimiento.</t>
  </si>
  <si>
    <t>La subdirección administrativa y Financiera enviará un oficio al Ministerio de Transporte informando que se dará de baja a unas placas informando qué empresa hará esta eliminación y qué día.</t>
  </si>
  <si>
    <t>Luego la Subdirección Administrativa y Financiera enviará un oficio a la empresa contratista de la cantidad de placas que se van a eliminar y la cantidad de cajas en las que estas irán, precisando la fecha en que se hará la respectiva entrega.</t>
  </si>
  <si>
    <t>Posterior a esto se elaborará un acta de destrucción donde se deja constancia de la eliminación con fecha, placas y entidad contratista. Este acta lo firmará el Representante del Ministerio de Transporte, el Director General, el Subdirector Administrativo y Financiero y el Gerente o Representante Legal de la empresa que incinera o cizalla las placas.</t>
  </si>
  <si>
    <t>Inventario de placas</t>
  </si>
  <si>
    <t>Oficio de notificación al Ministerio de Transporte</t>
  </si>
  <si>
    <t>Oficio de notificación a la empresa contratista</t>
  </si>
  <si>
    <t>Acta de destrucción</t>
  </si>
  <si>
    <t>Informar programación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</si>
</sst>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u/>
      <sz val="11"/>
      <color theme="10"/>
      <name val="Calibri"/>
      <family val="2"/>
      <scheme val="minor"/>
    </font>
    <font>
      <sz val="8"/>
      <name val="Calibri"/>
      <family val="2"/>
      <scheme val="minor"/>
    </font>
    <font>
      <sz val="11"/>
      <color rgb="FFFF0000"/>
      <name val="Calibri"/>
      <family val="2"/>
      <scheme val="minor"/>
    </font>
    <font>
      <sz val="11"/>
      <color theme="9" tint="-0.249977111117893"/>
      <name val="Calibri"/>
      <family val="2"/>
      <scheme val="minor"/>
    </font>
    <font>
      <u/>
      <sz val="11"/>
      <color theme="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9"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cellStyleXfs>
  <cellXfs count="148">
    <xf numFmtId="0" fontId="0" fillId="0" borderId="0" xfId="0"/>
    <xf numFmtId="0" fontId="0" fillId="0" borderId="0" xfId="0" applyAlignment="1">
      <alignment wrapText="1"/>
    </xf>
    <xf numFmtId="0" fontId="1" fillId="0" borderId="0" xfId="0" applyFont="1"/>
    <xf numFmtId="0" fontId="0" fillId="0" borderId="1" xfId="0" applyBorder="1"/>
    <xf numFmtId="0" fontId="1" fillId="0" borderId="1" xfId="0" applyFont="1" applyBorder="1" applyAlignment="1">
      <alignment horizontal="left" vertical="center"/>
    </xf>
    <xf numFmtId="0" fontId="0" fillId="0" borderId="1" xfId="0"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left"/>
    </xf>
    <xf numFmtId="0" fontId="1" fillId="0" borderId="1" xfId="0" applyFont="1" applyBorder="1" applyAlignment="1">
      <alignment vertical="center" wrapText="1"/>
    </xf>
    <xf numFmtId="0" fontId="1" fillId="0" borderId="1" xfId="0" applyFont="1" applyBorder="1"/>
    <xf numFmtId="0" fontId="1" fillId="0" borderId="1" xfId="0" applyFont="1" applyBorder="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vertical="center"/>
    </xf>
    <xf numFmtId="0" fontId="1" fillId="2" borderId="1" xfId="0" applyFont="1" applyFill="1" applyBorder="1" applyAlignment="1">
      <alignment horizontal="center"/>
    </xf>
    <xf numFmtId="0" fontId="2" fillId="2" borderId="1" xfId="1" applyFill="1" applyBorder="1" applyAlignment="1">
      <alignment horizontal="center" wrapText="1"/>
    </xf>
    <xf numFmtId="0" fontId="0" fillId="0" borderId="0" xfId="0" applyAlignment="1">
      <alignment horizontal="center" vertical="center" wrapText="1"/>
    </xf>
    <xf numFmtId="0" fontId="0" fillId="0" borderId="0" xfId="0" applyAlignment="1">
      <alignment horizontal="left" vertical="center"/>
    </xf>
    <xf numFmtId="0" fontId="1" fillId="2" borderId="6" xfId="0" applyFont="1" applyFill="1" applyBorder="1" applyAlignment="1">
      <alignment vertical="center"/>
    </xf>
    <xf numFmtId="0" fontId="0" fillId="0" borderId="1" xfId="0" applyBorder="1" applyAlignment="1">
      <alignment horizontal="left"/>
    </xf>
    <xf numFmtId="0" fontId="0" fillId="0" borderId="0" xfId="0" applyAlignment="1">
      <alignment vertical="center"/>
    </xf>
    <xf numFmtId="0" fontId="1" fillId="0" borderId="1" xfId="0" applyFont="1" applyBorder="1" applyAlignment="1">
      <alignment vertical="center"/>
    </xf>
    <xf numFmtId="0" fontId="0" fillId="0" borderId="1" xfId="0" applyBorder="1" applyAlignment="1">
      <alignment vertical="center"/>
    </xf>
    <xf numFmtId="0" fontId="1" fillId="2" borderId="2" xfId="0" applyFont="1" applyFill="1" applyBorder="1" applyAlignment="1">
      <alignment horizontal="center"/>
    </xf>
    <xf numFmtId="0" fontId="0" fillId="0" borderId="1" xfId="0" applyBorder="1" applyAlignment="1">
      <alignment vertical="center" wrapText="1"/>
    </xf>
    <xf numFmtId="0" fontId="0" fillId="0" borderId="2" xfId="0" applyBorder="1" applyAlignment="1">
      <alignment horizontal="center" vertical="center"/>
    </xf>
    <xf numFmtId="0" fontId="0" fillId="0" borderId="4" xfId="0" applyBorder="1" applyAlignment="1">
      <alignment vertical="center"/>
    </xf>
    <xf numFmtId="0" fontId="0" fillId="0" borderId="4" xfId="0" applyBorder="1" applyAlignment="1">
      <alignment horizontal="center" vertical="center"/>
    </xf>
    <xf numFmtId="9" fontId="0" fillId="0" borderId="1" xfId="0" applyNumberFormat="1" applyBorder="1" applyAlignment="1">
      <alignment horizontal="center" vertical="center" wrapText="1"/>
    </xf>
    <xf numFmtId="0" fontId="0" fillId="0" borderId="1" xfId="0" applyBorder="1" applyAlignment="1">
      <alignment horizontal="justify" vertical="center" wrapText="1"/>
    </xf>
    <xf numFmtId="0" fontId="2" fillId="2" borderId="2" xfId="1" applyFill="1" applyBorder="1" applyAlignment="1">
      <alignment horizontal="center" wrapText="1"/>
    </xf>
    <xf numFmtId="0" fontId="2" fillId="2" borderId="1" xfId="1" applyFill="1" applyBorder="1" applyAlignment="1">
      <alignment horizontal="center" vertical="center" wrapText="1"/>
    </xf>
    <xf numFmtId="0" fontId="0" fillId="0" borderId="6" xfId="0" applyBorder="1" applyAlignment="1">
      <alignment horizontal="center" vertical="center"/>
    </xf>
    <xf numFmtId="0" fontId="4" fillId="0" borderId="0" xfId="0" applyFont="1"/>
    <xf numFmtId="0" fontId="1" fillId="0" borderId="6" xfId="0" applyFont="1" applyBorder="1" applyAlignment="1">
      <alignment vertical="center" wrapText="1"/>
    </xf>
    <xf numFmtId="0" fontId="2" fillId="2" borderId="1" xfId="1" applyFill="1" applyBorder="1" applyAlignment="1">
      <alignment horizontal="center" vertical="center"/>
    </xf>
    <xf numFmtId="0" fontId="5" fillId="0" borderId="0" xfId="0" applyFont="1"/>
    <xf numFmtId="0" fontId="0" fillId="0" borderId="0" xfId="0" applyAlignment="1">
      <alignment horizontal="center" wrapText="1"/>
    </xf>
    <xf numFmtId="0" fontId="0" fillId="0" borderId="1" xfId="0" applyBorder="1" applyAlignment="1">
      <alignment horizontal="left" vertical="center"/>
    </xf>
    <xf numFmtId="0" fontId="1" fillId="3" borderId="1" xfId="0" applyFont="1" applyFill="1" applyBorder="1" applyAlignment="1">
      <alignment horizontal="center"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1" fillId="0" borderId="4" xfId="0" applyFont="1" applyBorder="1" applyAlignment="1">
      <alignment vertical="center" wrapText="1"/>
    </xf>
    <xf numFmtId="0" fontId="1" fillId="0" borderId="1" xfId="0" applyFont="1" applyBorder="1" applyAlignment="1">
      <alignment horizontal="justify" vertical="center" wrapText="1"/>
    </xf>
    <xf numFmtId="0" fontId="2" fillId="0" borderId="1" xfId="1" applyFill="1" applyBorder="1" applyAlignment="1">
      <alignment horizontal="left" vertical="center"/>
    </xf>
    <xf numFmtId="0" fontId="2" fillId="0" borderId="1" xfId="1" applyBorder="1" applyAlignment="1">
      <alignment horizontal="left" vertical="center"/>
    </xf>
    <xf numFmtId="0" fontId="1" fillId="0" borderId="0" xfId="0" applyFont="1" applyAlignment="1">
      <alignment horizontal="left" vertical="center"/>
    </xf>
    <xf numFmtId="0" fontId="0" fillId="0" borderId="6" xfId="0" applyBorder="1" applyAlignment="1">
      <alignment horizontal="center" vertical="center" wrapText="1"/>
    </xf>
    <xf numFmtId="0" fontId="0" fillId="0" borderId="4" xfId="0" applyBorder="1" applyAlignment="1">
      <alignment horizontal="left" vertical="center"/>
    </xf>
    <xf numFmtId="0" fontId="2" fillId="0" borderId="1" xfId="1" applyBorder="1"/>
    <xf numFmtId="0" fontId="1" fillId="0" borderId="4" xfId="0" applyFont="1" applyBorder="1" applyAlignment="1">
      <alignment horizontal="left" vertical="center" wrapText="1"/>
    </xf>
    <xf numFmtId="0" fontId="0" fillId="4" borderId="1" xfId="0" applyFill="1" applyBorder="1" applyAlignment="1">
      <alignment vertical="center" wrapText="1"/>
    </xf>
    <xf numFmtId="0" fontId="0" fillId="0" borderId="1" xfId="0" applyBorder="1" applyAlignment="1">
      <alignment horizontal="center"/>
    </xf>
    <xf numFmtId="0" fontId="1" fillId="0" borderId="15" xfId="0" applyFont="1" applyBorder="1" applyAlignment="1">
      <alignment horizontal="justify" wrapText="1"/>
    </xf>
    <xf numFmtId="0" fontId="0" fillId="0" borderId="1" xfId="0" applyBorder="1" applyAlignment="1">
      <alignment horizontal="justify" wrapText="1"/>
    </xf>
    <xf numFmtId="0" fontId="0" fillId="0" borderId="1" xfId="0" applyBorder="1" applyAlignment="1">
      <alignment horizontal="justify" vertical="center" wrapText="1"/>
    </xf>
    <xf numFmtId="0" fontId="1" fillId="0" borderId="1" xfId="0" applyFont="1" applyBorder="1" applyAlignment="1">
      <alignment horizontal="justify" vertical="center" wrapText="1"/>
    </xf>
    <xf numFmtId="0" fontId="0" fillId="0" borderId="1" xfId="0" applyBorder="1" applyAlignment="1">
      <alignment horizontal="justify"/>
    </xf>
    <xf numFmtId="0" fontId="0" fillId="0" borderId="1" xfId="0" applyBorder="1" applyAlignment="1">
      <alignment horizontal="left"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left" vertical="center"/>
    </xf>
    <xf numFmtId="0" fontId="0" fillId="0" borderId="6" xfId="0" applyBorder="1" applyAlignment="1">
      <alignment horizontal="lef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6" xfId="0" applyFill="1" applyBorder="1" applyAlignment="1">
      <alignment horizontal="left" vertical="center" wrapText="1"/>
    </xf>
    <xf numFmtId="0" fontId="0" fillId="0" borderId="4" xfId="0" applyBorder="1" applyAlignment="1">
      <alignment vertical="center"/>
    </xf>
    <xf numFmtId="0" fontId="0" fillId="0" borderId="5" xfId="0" applyBorder="1" applyAlignment="1">
      <alignment vertical="center"/>
    </xf>
    <xf numFmtId="0" fontId="0" fillId="0" borderId="5" xfId="0"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left" vertical="center"/>
    </xf>
    <xf numFmtId="0" fontId="1" fillId="2" borderId="1" xfId="0" applyFont="1" applyFill="1" applyBorder="1" applyAlignment="1">
      <alignment horizontal="center"/>
    </xf>
    <xf numFmtId="0" fontId="1" fillId="2" borderId="1" xfId="0" applyFont="1" applyFill="1" applyBorder="1" applyAlignment="1">
      <alignment horizontal="center" vertical="center"/>
    </xf>
    <xf numFmtId="0" fontId="2" fillId="2" borderId="1" xfId="1" applyFill="1" applyBorder="1" applyAlignment="1">
      <alignment horizontal="center" wrapText="1"/>
    </xf>
    <xf numFmtId="0" fontId="2" fillId="2" borderId="2" xfId="1" applyFill="1" applyBorder="1" applyAlignment="1">
      <alignment horizontal="center" wrapText="1"/>
    </xf>
    <xf numFmtId="0" fontId="2" fillId="2" borderId="7" xfId="1" applyFill="1" applyBorder="1" applyAlignment="1">
      <alignment horizontal="center" wrapText="1"/>
    </xf>
    <xf numFmtId="0" fontId="2" fillId="2" borderId="3" xfId="1" applyFill="1" applyBorder="1" applyAlignment="1">
      <alignment horizontal="center" wrapText="1"/>
    </xf>
    <xf numFmtId="0" fontId="0" fillId="0" borderId="1" xfId="0" applyBorder="1" applyAlignment="1">
      <alignment horizontal="center" vertical="center"/>
    </xf>
    <xf numFmtId="0" fontId="0" fillId="0" borderId="6" xfId="0" applyBorder="1" applyAlignment="1">
      <alignment vertical="center"/>
    </xf>
    <xf numFmtId="0" fontId="0" fillId="0" borderId="1" xfId="0" applyBorder="1" applyAlignment="1">
      <alignment vertical="center"/>
    </xf>
    <xf numFmtId="0" fontId="1" fillId="2" borderId="1" xfId="0" applyFont="1" applyFill="1" applyBorder="1" applyAlignment="1">
      <alignment horizontal="center" vertical="center" wrapText="1"/>
    </xf>
    <xf numFmtId="0" fontId="0" fillId="0" borderId="1" xfId="0" applyBorder="1" applyAlignment="1">
      <alignment horizontal="justify" vertical="center"/>
    </xf>
    <xf numFmtId="0" fontId="0" fillId="0" borderId="2" xfId="0" applyBorder="1" applyAlignment="1">
      <alignment horizontal="left" vertical="center"/>
    </xf>
    <xf numFmtId="0" fontId="1" fillId="0" borderId="3" xfId="0" applyFont="1" applyBorder="1" applyAlignment="1">
      <alignment horizontal="left" vertical="center"/>
    </xf>
    <xf numFmtId="0" fontId="1" fillId="2" borderId="2" xfId="0" applyFont="1" applyFill="1" applyBorder="1" applyAlignment="1">
      <alignment horizontal="justify" vertical="center"/>
    </xf>
    <xf numFmtId="0" fontId="1" fillId="2" borderId="7" xfId="0" applyFont="1" applyFill="1" applyBorder="1" applyAlignment="1">
      <alignment horizontal="justify"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0" fillId="0" borderId="7"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15"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2" xfId="0" applyBorder="1" applyAlignment="1">
      <alignment horizontal="center"/>
    </xf>
    <xf numFmtId="0" fontId="1" fillId="2" borderId="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3" xfId="0" applyFont="1" applyFill="1" applyBorder="1" applyAlignment="1">
      <alignment horizontal="center" vertical="center"/>
    </xf>
    <xf numFmtId="0" fontId="0" fillId="0" borderId="14"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justify" vertical="center"/>
    </xf>
    <xf numFmtId="0" fontId="1" fillId="2" borderId="2" xfId="0" applyFont="1" applyFill="1" applyBorder="1" applyAlignment="1">
      <alignment horizontal="center" vertical="center" wrapText="1"/>
    </xf>
    <xf numFmtId="0" fontId="0" fillId="0" borderId="2" xfId="0" applyBorder="1" applyAlignment="1">
      <alignment horizontal="justify" vertical="center" wrapText="1"/>
    </xf>
    <xf numFmtId="0" fontId="0" fillId="0" borderId="7" xfId="0" applyBorder="1" applyAlignment="1">
      <alignment horizontal="justify" vertical="center"/>
    </xf>
    <xf numFmtId="0" fontId="2" fillId="2" borderId="2" xfId="1" applyFill="1" applyBorder="1" applyAlignment="1">
      <alignment horizontal="center" vertical="center" wrapText="1"/>
    </xf>
    <xf numFmtId="0" fontId="2" fillId="2" borderId="3" xfId="1" applyFill="1" applyBorder="1" applyAlignment="1">
      <alignment horizontal="center" vertical="center" wrapText="1"/>
    </xf>
    <xf numFmtId="0" fontId="0" fillId="0" borderId="7" xfId="0" applyBorder="1" applyAlignment="1">
      <alignment horizontal="justify" vertical="center" wrapText="1"/>
    </xf>
    <xf numFmtId="0" fontId="0" fillId="0" borderId="3" xfId="0" applyBorder="1" applyAlignment="1">
      <alignment horizontal="justify"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2" fillId="2" borderId="7" xfId="1" applyFill="1" applyBorder="1" applyAlignment="1">
      <alignment horizontal="center" vertical="center" wrapText="1"/>
    </xf>
    <xf numFmtId="0" fontId="0" fillId="0" borderId="3" xfId="0" applyBorder="1" applyAlignment="1">
      <alignment horizontal="justify" vertical="center"/>
    </xf>
    <xf numFmtId="0" fontId="1" fillId="2" borderId="7"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2" fillId="2" borderId="1" xfId="1" applyFill="1" applyBorder="1" applyAlignment="1">
      <alignment horizontal="center" vertical="center" wrapText="1"/>
    </xf>
    <xf numFmtId="0" fontId="0" fillId="0" borderId="7" xfId="0" applyBorder="1" applyAlignment="1">
      <alignment horizontal="left" vertical="center" wrapText="1"/>
    </xf>
    <xf numFmtId="0" fontId="1" fillId="0" borderId="1" xfId="0" applyFont="1" applyBorder="1" applyAlignment="1">
      <alignment horizontal="center" vertical="center" wrapText="1"/>
    </xf>
    <xf numFmtId="0" fontId="1" fillId="0" borderId="14" xfId="0" applyFont="1" applyBorder="1" applyAlignment="1">
      <alignment horizontal="left" vertical="center" wrapText="1"/>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0" fillId="0" borderId="2" xfId="0"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0" borderId="14"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3" xfId="0"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0</xdr:col>
      <xdr:colOff>752442</xdr:colOff>
      <xdr:row>3</xdr:row>
      <xdr:rowOff>180975</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9050"/>
          <a:ext cx="723867"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0</xdr:row>
      <xdr:rowOff>95253</xdr:rowOff>
    </xdr:from>
    <xdr:to>
      <xdr:col>0</xdr:col>
      <xdr:colOff>938047</xdr:colOff>
      <xdr:row>3</xdr:row>
      <xdr:rowOff>209551</xdr:rowOff>
    </xdr:to>
    <xdr:pic>
      <xdr:nvPicPr>
        <xdr:cNvPr id="2" name="Imagen 1">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95253"/>
          <a:ext cx="804697" cy="857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76200</xdr:colOff>
          <xdr:row>6</xdr:row>
          <xdr:rowOff>171450</xdr:rowOff>
        </xdr:from>
        <xdr:to>
          <xdr:col>8</xdr:col>
          <xdr:colOff>847725</xdr:colOff>
          <xdr:row>24</xdr:row>
          <xdr:rowOff>790575</xdr:rowOff>
        </xdr:to>
        <xdr:sp macro="" textlink="">
          <xdr:nvSpPr>
            <xdr:cNvPr id="154628" name="Object 4" hidden="1">
              <a:extLst>
                <a:ext uri="{63B3BB69-23CF-44E3-9099-C40C66FF867C}">
                  <a14:compatExt spid="_x0000_s154628"/>
                </a:ext>
                <a:ext uri="{FF2B5EF4-FFF2-40B4-BE49-F238E27FC236}">
                  <a16:creationId xmlns:a16="http://schemas.microsoft.com/office/drawing/2014/main" id="{00000000-0008-0000-3B00-0000045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152400</xdr:colOff>
          <xdr:row>5</xdr:row>
          <xdr:rowOff>95250</xdr:rowOff>
        </xdr:from>
        <xdr:to>
          <xdr:col>7</xdr:col>
          <xdr:colOff>762000</xdr:colOff>
          <xdr:row>24</xdr:row>
          <xdr:rowOff>114300</xdr:rowOff>
        </xdr:to>
        <xdr:sp macro="" textlink="">
          <xdr:nvSpPr>
            <xdr:cNvPr id="169986" name="Object 2" hidden="1">
              <a:extLst>
                <a:ext uri="{63B3BB69-23CF-44E3-9099-C40C66FF867C}">
                  <a14:compatExt spid="_x0000_s169986"/>
                </a:ext>
                <a:ext uri="{FF2B5EF4-FFF2-40B4-BE49-F238E27FC236}">
                  <a16:creationId xmlns:a16="http://schemas.microsoft.com/office/drawing/2014/main" id="{00000000-0008-0000-3C00-0000029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3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4</xdr:col>
          <xdr:colOff>66675</xdr:colOff>
          <xdr:row>5</xdr:row>
          <xdr:rowOff>38100</xdr:rowOff>
        </xdr:from>
        <xdr:to>
          <xdr:col>6</xdr:col>
          <xdr:colOff>657225</xdr:colOff>
          <xdr:row>25</xdr:row>
          <xdr:rowOff>285750</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id="{00000000-0008-0000-3D00-0000018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38100</xdr:rowOff>
        </xdr:from>
        <xdr:to>
          <xdr:col>8</xdr:col>
          <xdr:colOff>504825</xdr:colOff>
          <xdr:row>23</xdr:row>
          <xdr:rowOff>104775</xdr:rowOff>
        </xdr:to>
        <xdr:sp macro="" textlink="">
          <xdr:nvSpPr>
            <xdr:cNvPr id="173058" name="Object 2" hidden="1">
              <a:extLst>
                <a:ext uri="{63B3BB69-23CF-44E3-9099-C40C66FF867C}">
                  <a14:compatExt spid="_x0000_s173058"/>
                </a:ext>
                <a:ext uri="{FF2B5EF4-FFF2-40B4-BE49-F238E27FC236}">
                  <a16:creationId xmlns:a16="http://schemas.microsoft.com/office/drawing/2014/main" id="{00000000-0008-0000-3E00-000002A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914397"/>
    <xdr:pic>
      <xdr:nvPicPr>
        <xdr:cNvPr id="2" name="Imagen 1">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9143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76200</xdr:colOff>
          <xdr:row>5</xdr:row>
          <xdr:rowOff>76200</xdr:rowOff>
        </xdr:from>
        <xdr:to>
          <xdr:col>8</xdr:col>
          <xdr:colOff>695325</xdr:colOff>
          <xdr:row>24</xdr:row>
          <xdr:rowOff>361950</xdr:rowOff>
        </xdr:to>
        <xdr:sp macro="" textlink="">
          <xdr:nvSpPr>
            <xdr:cNvPr id="524290" name="Object 2" hidden="1">
              <a:extLst>
                <a:ext uri="{63B3BB69-23CF-44E3-9099-C40C66FF867C}">
                  <a14:compatExt spid="_x0000_s524290"/>
                </a:ext>
                <a:ext uri="{FF2B5EF4-FFF2-40B4-BE49-F238E27FC236}">
                  <a16:creationId xmlns:a16="http://schemas.microsoft.com/office/drawing/2014/main" id="{00000000-0008-0000-3F00-0000020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123824</xdr:colOff>
      <xdr:row>0</xdr:row>
      <xdr:rowOff>57150</xdr:rowOff>
    </xdr:from>
    <xdr:to>
      <xdr:col>0</xdr:col>
      <xdr:colOff>1057273</xdr:colOff>
      <xdr:row>3</xdr:row>
      <xdr:rowOff>211125</xdr:rowOff>
    </xdr:to>
    <xdr:pic>
      <xdr:nvPicPr>
        <xdr:cNvPr id="3" name="Imagen 2">
          <a:extLst>
            <a:ext uri="{FF2B5EF4-FFF2-40B4-BE49-F238E27FC236}">
              <a16:creationId xmlns:a16="http://schemas.microsoft.com/office/drawing/2014/main" id="{00000000-0008-0000-4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4" y="57150"/>
          <a:ext cx="933449" cy="95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76201</xdr:colOff>
      <xdr:row>4</xdr:row>
      <xdr:rowOff>66674</xdr:rowOff>
    </xdr:from>
    <xdr:to>
      <xdr:col>8</xdr:col>
      <xdr:colOff>889017</xdr:colOff>
      <xdr:row>34</xdr:row>
      <xdr:rowOff>9524</xdr:rowOff>
    </xdr:to>
    <xdr:pic>
      <xdr:nvPicPr>
        <xdr:cNvPr id="6" name="Imagen 5">
          <a:extLst>
            <a:ext uri="{FF2B5EF4-FFF2-40B4-BE49-F238E27FC236}">
              <a16:creationId xmlns:a16="http://schemas.microsoft.com/office/drawing/2014/main" id="{00000000-0008-0000-4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9876" y="1133474"/>
          <a:ext cx="5032391" cy="129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66675</xdr:colOff>
          <xdr:row>5</xdr:row>
          <xdr:rowOff>38100</xdr:rowOff>
        </xdr:from>
        <xdr:to>
          <xdr:col>8</xdr:col>
          <xdr:colOff>790575</xdr:colOff>
          <xdr:row>40</xdr:row>
          <xdr:rowOff>133350</xdr:rowOff>
        </xdr:to>
        <xdr:sp macro="" textlink="">
          <xdr:nvSpPr>
            <xdr:cNvPr id="247810" name="Object 2" hidden="1">
              <a:extLst>
                <a:ext uri="{63B3BB69-23CF-44E3-9099-C40C66FF867C}">
                  <a14:compatExt spid="_x0000_s247810"/>
                </a:ext>
                <a:ext uri="{FF2B5EF4-FFF2-40B4-BE49-F238E27FC236}">
                  <a16:creationId xmlns:a16="http://schemas.microsoft.com/office/drawing/2014/main" id="{00000000-0008-0000-4100-000002C8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38100</xdr:colOff>
          <xdr:row>5</xdr:row>
          <xdr:rowOff>28575</xdr:rowOff>
        </xdr:from>
        <xdr:to>
          <xdr:col>8</xdr:col>
          <xdr:colOff>771525</xdr:colOff>
          <xdr:row>37</xdr:row>
          <xdr:rowOff>171450</xdr:rowOff>
        </xdr:to>
        <xdr:sp macro="" textlink="">
          <xdr:nvSpPr>
            <xdr:cNvPr id="248837" name="Object 5" hidden="1">
              <a:extLst>
                <a:ext uri="{63B3BB69-23CF-44E3-9099-C40C66FF867C}">
                  <a14:compatExt spid="_x0000_s248837"/>
                </a:ext>
                <a:ext uri="{FF2B5EF4-FFF2-40B4-BE49-F238E27FC236}">
                  <a16:creationId xmlns:a16="http://schemas.microsoft.com/office/drawing/2014/main" id="{00000000-0008-0000-4200-000005C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66675</xdr:colOff>
          <xdr:row>5</xdr:row>
          <xdr:rowOff>47625</xdr:rowOff>
        </xdr:from>
        <xdr:to>
          <xdr:col>8</xdr:col>
          <xdr:colOff>781050</xdr:colOff>
          <xdr:row>30</xdr:row>
          <xdr:rowOff>1152525</xdr:rowOff>
        </xdr:to>
        <xdr:sp macro="" textlink="">
          <xdr:nvSpPr>
            <xdr:cNvPr id="257026" name="Object 2" hidden="1">
              <a:extLst>
                <a:ext uri="{63B3BB69-23CF-44E3-9099-C40C66FF867C}">
                  <a14:compatExt spid="_x0000_s257026"/>
                </a:ext>
                <a:ext uri="{FF2B5EF4-FFF2-40B4-BE49-F238E27FC236}">
                  <a16:creationId xmlns:a16="http://schemas.microsoft.com/office/drawing/2014/main" id="{00000000-0008-0000-4300-000002E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47625</xdr:colOff>
          <xdr:row>5</xdr:row>
          <xdr:rowOff>28575</xdr:rowOff>
        </xdr:from>
        <xdr:to>
          <xdr:col>8</xdr:col>
          <xdr:colOff>800100</xdr:colOff>
          <xdr:row>27</xdr:row>
          <xdr:rowOff>123825</xdr:rowOff>
        </xdr:to>
        <xdr:sp macro="" textlink="">
          <xdr:nvSpPr>
            <xdr:cNvPr id="280578" name="Object 2" hidden="1">
              <a:extLst>
                <a:ext uri="{63B3BB69-23CF-44E3-9099-C40C66FF867C}">
                  <a14:compatExt spid="_x0000_s280578"/>
                </a:ext>
                <a:ext uri="{FF2B5EF4-FFF2-40B4-BE49-F238E27FC236}">
                  <a16:creationId xmlns:a16="http://schemas.microsoft.com/office/drawing/2014/main" id="{00000000-0008-0000-4400-00000248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28575</xdr:rowOff>
    </xdr:from>
    <xdr:to>
      <xdr:col>0</xdr:col>
      <xdr:colOff>960626</xdr:colOff>
      <xdr:row>3</xdr:row>
      <xdr:rowOff>200025</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8575"/>
          <a:ext cx="82727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5</xdr:row>
          <xdr:rowOff>57150</xdr:rowOff>
        </xdr:from>
        <xdr:to>
          <xdr:col>8</xdr:col>
          <xdr:colOff>800100</xdr:colOff>
          <xdr:row>29</xdr:row>
          <xdr:rowOff>161925</xdr:rowOff>
        </xdr:to>
        <xdr:sp macro="" textlink="">
          <xdr:nvSpPr>
            <xdr:cNvPr id="258049" name="Object 1" hidden="1">
              <a:extLst>
                <a:ext uri="{63B3BB69-23CF-44E3-9099-C40C66FF867C}">
                  <a14:compatExt spid="_x0000_s258049"/>
                </a:ext>
                <a:ext uri="{FF2B5EF4-FFF2-40B4-BE49-F238E27FC236}">
                  <a16:creationId xmlns:a16="http://schemas.microsoft.com/office/drawing/2014/main" id="{00000000-0008-0000-4500-000001F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43096</xdr:colOff>
      <xdr:row>5</xdr:row>
      <xdr:rowOff>19050</xdr:rowOff>
    </xdr:from>
    <xdr:to>
      <xdr:col>8</xdr:col>
      <xdr:colOff>819150</xdr:colOff>
      <xdr:row>30</xdr:row>
      <xdr:rowOff>172643</xdr:rowOff>
    </xdr:to>
    <xdr:pic>
      <xdr:nvPicPr>
        <xdr:cNvPr id="3" name="Imagen 2">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3678552" y="3746419"/>
          <a:ext cx="7344968" cy="2195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23813</xdr:colOff>
      <xdr:row>5</xdr:row>
      <xdr:rowOff>26145</xdr:rowOff>
    </xdr:from>
    <xdr:to>
      <xdr:col>8</xdr:col>
      <xdr:colOff>847725</xdr:colOff>
      <xdr:row>28</xdr:row>
      <xdr:rowOff>519112</xdr:rowOff>
    </xdr:to>
    <xdr:pic>
      <xdr:nvPicPr>
        <xdr:cNvPr id="5" name="Imagen 4">
          <a:extLst>
            <a:ext uri="{FF2B5EF4-FFF2-40B4-BE49-F238E27FC236}">
              <a16:creationId xmlns:a16="http://schemas.microsoft.com/office/drawing/2014/main" id="{00000000-0008-0000-4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rot="16200000">
          <a:off x="4851773" y="2561010"/>
          <a:ext cx="8008192" cy="5243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0</xdr:colOff>
          <xdr:row>5</xdr:row>
          <xdr:rowOff>28575</xdr:rowOff>
        </xdr:from>
        <xdr:to>
          <xdr:col>8</xdr:col>
          <xdr:colOff>638175</xdr:colOff>
          <xdr:row>24</xdr:row>
          <xdr:rowOff>542925</xdr:rowOff>
        </xdr:to>
        <xdr:sp macro="" textlink="">
          <xdr:nvSpPr>
            <xdr:cNvPr id="270338" name="Object 2" hidden="1">
              <a:extLst>
                <a:ext uri="{63B3BB69-23CF-44E3-9099-C40C66FF867C}">
                  <a14:compatExt spid="_x0000_s270338"/>
                </a:ext>
                <a:ext uri="{FF2B5EF4-FFF2-40B4-BE49-F238E27FC236}">
                  <a16:creationId xmlns:a16="http://schemas.microsoft.com/office/drawing/2014/main" id="{00000000-0008-0000-4800-0000022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104775</xdr:colOff>
          <xdr:row>5</xdr:row>
          <xdr:rowOff>38100</xdr:rowOff>
        </xdr:from>
        <xdr:to>
          <xdr:col>8</xdr:col>
          <xdr:colOff>600075</xdr:colOff>
          <xdr:row>24</xdr:row>
          <xdr:rowOff>819150</xdr:rowOff>
        </xdr:to>
        <xdr:sp macro="" textlink="">
          <xdr:nvSpPr>
            <xdr:cNvPr id="271362" name="Object 2" hidden="1">
              <a:extLst>
                <a:ext uri="{63B3BB69-23CF-44E3-9099-C40C66FF867C}">
                  <a14:compatExt spid="_x0000_s271362"/>
                </a:ext>
                <a:ext uri="{FF2B5EF4-FFF2-40B4-BE49-F238E27FC236}">
                  <a16:creationId xmlns:a16="http://schemas.microsoft.com/office/drawing/2014/main" id="{00000000-0008-0000-4900-00000224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38100</xdr:colOff>
          <xdr:row>5</xdr:row>
          <xdr:rowOff>38100</xdr:rowOff>
        </xdr:from>
        <xdr:to>
          <xdr:col>8</xdr:col>
          <xdr:colOff>638175</xdr:colOff>
          <xdr:row>27</xdr:row>
          <xdr:rowOff>1123950</xdr:rowOff>
        </xdr:to>
        <xdr:sp macro="" textlink="">
          <xdr:nvSpPr>
            <xdr:cNvPr id="269313" name="Object 1" hidden="1">
              <a:extLst>
                <a:ext uri="{63B3BB69-23CF-44E3-9099-C40C66FF867C}">
                  <a14:compatExt spid="_x0000_s269313"/>
                </a:ext>
                <a:ext uri="{FF2B5EF4-FFF2-40B4-BE49-F238E27FC236}">
                  <a16:creationId xmlns:a16="http://schemas.microsoft.com/office/drawing/2014/main" id="{00000000-0008-0000-4A00-0000011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428625</xdr:colOff>
          <xdr:row>5</xdr:row>
          <xdr:rowOff>152400</xdr:rowOff>
        </xdr:from>
        <xdr:to>
          <xdr:col>36</xdr:col>
          <xdr:colOff>142875</xdr:colOff>
          <xdr:row>66</xdr:row>
          <xdr:rowOff>76200</xdr:rowOff>
        </xdr:to>
        <xdr:sp macro="" textlink="">
          <xdr:nvSpPr>
            <xdr:cNvPr id="501761" name="Object 1" hidden="1">
              <a:extLst>
                <a:ext uri="{63B3BB69-23CF-44E3-9099-C40C66FF867C}">
                  <a14:compatExt spid="_x0000_s501761"/>
                </a:ext>
                <a:ext uri="{FF2B5EF4-FFF2-40B4-BE49-F238E27FC236}">
                  <a16:creationId xmlns:a16="http://schemas.microsoft.com/office/drawing/2014/main" id="{00000000-0008-0000-4B00-000001A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133350</xdr:colOff>
      <xdr:row>0</xdr:row>
      <xdr:rowOff>47628</xdr:rowOff>
    </xdr:from>
    <xdr:ext cx="839684" cy="895347"/>
    <xdr:pic>
      <xdr:nvPicPr>
        <xdr:cNvPr id="3" name="Imagen 2">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38100</xdr:rowOff>
        </xdr:from>
        <xdr:to>
          <xdr:col>8</xdr:col>
          <xdr:colOff>647700</xdr:colOff>
          <xdr:row>27</xdr:row>
          <xdr:rowOff>381000</xdr:rowOff>
        </xdr:to>
        <xdr:sp macro="" textlink="">
          <xdr:nvSpPr>
            <xdr:cNvPr id="396291" name="Object 3" hidden="1">
              <a:extLst>
                <a:ext uri="{63B3BB69-23CF-44E3-9099-C40C66FF867C}">
                  <a14:compatExt spid="_x0000_s396291"/>
                </a:ext>
                <a:ext uri="{FF2B5EF4-FFF2-40B4-BE49-F238E27FC236}">
                  <a16:creationId xmlns:a16="http://schemas.microsoft.com/office/drawing/2014/main" id="{00000000-0008-0000-4C00-0000030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8</xdr:col>
          <xdr:colOff>809625</xdr:colOff>
          <xdr:row>30</xdr:row>
          <xdr:rowOff>123825</xdr:rowOff>
        </xdr:to>
        <xdr:sp macro="" textlink="">
          <xdr:nvSpPr>
            <xdr:cNvPr id="397314" name="Object 2" hidden="1">
              <a:extLst>
                <a:ext uri="{63B3BB69-23CF-44E3-9099-C40C66FF867C}">
                  <a14:compatExt spid="_x0000_s397314"/>
                </a:ext>
                <a:ext uri="{FF2B5EF4-FFF2-40B4-BE49-F238E27FC236}">
                  <a16:creationId xmlns:a16="http://schemas.microsoft.com/office/drawing/2014/main" id="{00000000-0008-0000-4D00-0000021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0</xdr:colOff>
          <xdr:row>5</xdr:row>
          <xdr:rowOff>38100</xdr:rowOff>
        </xdr:from>
        <xdr:to>
          <xdr:col>8</xdr:col>
          <xdr:colOff>676275</xdr:colOff>
          <xdr:row>26</xdr:row>
          <xdr:rowOff>123825</xdr:rowOff>
        </xdr:to>
        <xdr:sp macro="" textlink="">
          <xdr:nvSpPr>
            <xdr:cNvPr id="398338" name="Object 2" hidden="1">
              <a:extLst>
                <a:ext uri="{63B3BB69-23CF-44E3-9099-C40C66FF867C}">
                  <a14:compatExt spid="_x0000_s398338"/>
                </a:ext>
                <a:ext uri="{FF2B5EF4-FFF2-40B4-BE49-F238E27FC236}">
                  <a16:creationId xmlns:a16="http://schemas.microsoft.com/office/drawing/2014/main" id="{00000000-0008-0000-4E00-0000021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219075</xdr:rowOff>
    </xdr:to>
    <xdr:pic>
      <xdr:nvPicPr>
        <xdr:cNvPr id="2" name="Imagen 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5</xdr:row>
          <xdr:rowOff>38100</xdr:rowOff>
        </xdr:from>
        <xdr:to>
          <xdr:col>6</xdr:col>
          <xdr:colOff>771525</xdr:colOff>
          <xdr:row>26</xdr:row>
          <xdr:rowOff>85725</xdr:rowOff>
        </xdr:to>
        <xdr:sp macro="" textlink="">
          <xdr:nvSpPr>
            <xdr:cNvPr id="128002" name="Object 2" hidden="1">
              <a:extLst>
                <a:ext uri="{63B3BB69-23CF-44E3-9099-C40C66FF867C}">
                  <a14:compatExt spid="_x0000_s128002"/>
                </a:ext>
                <a:ext uri="{FF2B5EF4-FFF2-40B4-BE49-F238E27FC236}">
                  <a16:creationId xmlns:a16="http://schemas.microsoft.com/office/drawing/2014/main" id="{00000000-0008-0000-3400-000002F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4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7</xdr:col>
          <xdr:colOff>57150</xdr:colOff>
          <xdr:row>5</xdr:row>
          <xdr:rowOff>85725</xdr:rowOff>
        </xdr:from>
        <xdr:to>
          <xdr:col>8</xdr:col>
          <xdr:colOff>762000</xdr:colOff>
          <xdr:row>23</xdr:row>
          <xdr:rowOff>47625</xdr:rowOff>
        </xdr:to>
        <xdr:sp macro="" textlink="">
          <xdr:nvSpPr>
            <xdr:cNvPr id="399362" name="Object 2" hidden="1">
              <a:extLst>
                <a:ext uri="{63B3BB69-23CF-44E3-9099-C40C66FF867C}">
                  <a14:compatExt spid="_x0000_s399362"/>
                </a:ext>
                <a:ext uri="{FF2B5EF4-FFF2-40B4-BE49-F238E27FC236}">
                  <a16:creationId xmlns:a16="http://schemas.microsoft.com/office/drawing/2014/main" id="{00000000-0008-0000-4F00-0000021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38100</xdr:rowOff>
        </xdr:from>
        <xdr:to>
          <xdr:col>8</xdr:col>
          <xdr:colOff>609600</xdr:colOff>
          <xdr:row>27</xdr:row>
          <xdr:rowOff>285750</xdr:rowOff>
        </xdr:to>
        <xdr:sp macro="" textlink="">
          <xdr:nvSpPr>
            <xdr:cNvPr id="401410" name="Object 2" hidden="1">
              <a:extLst>
                <a:ext uri="{63B3BB69-23CF-44E3-9099-C40C66FF867C}">
                  <a14:compatExt spid="_x0000_s401410"/>
                </a:ext>
                <a:ext uri="{FF2B5EF4-FFF2-40B4-BE49-F238E27FC236}">
                  <a16:creationId xmlns:a16="http://schemas.microsoft.com/office/drawing/2014/main" id="{00000000-0008-0000-5000-0000022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38100</xdr:rowOff>
        </xdr:from>
        <xdr:to>
          <xdr:col>8</xdr:col>
          <xdr:colOff>695325</xdr:colOff>
          <xdr:row>34</xdr:row>
          <xdr:rowOff>142875</xdr:rowOff>
        </xdr:to>
        <xdr:sp macro="" textlink="">
          <xdr:nvSpPr>
            <xdr:cNvPr id="402435" name="Object 3" hidden="1">
              <a:extLst>
                <a:ext uri="{63B3BB69-23CF-44E3-9099-C40C66FF867C}">
                  <a14:compatExt spid="_x0000_s402435"/>
                </a:ext>
                <a:ext uri="{FF2B5EF4-FFF2-40B4-BE49-F238E27FC236}">
                  <a16:creationId xmlns:a16="http://schemas.microsoft.com/office/drawing/2014/main" id="{00000000-0008-0000-5100-0000032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76200</xdr:colOff>
          <xdr:row>5</xdr:row>
          <xdr:rowOff>19050</xdr:rowOff>
        </xdr:from>
        <xdr:to>
          <xdr:col>8</xdr:col>
          <xdr:colOff>619125</xdr:colOff>
          <xdr:row>30</xdr:row>
          <xdr:rowOff>142875</xdr:rowOff>
        </xdr:to>
        <xdr:sp macro="" textlink="">
          <xdr:nvSpPr>
            <xdr:cNvPr id="403459" name="Object 3" hidden="1">
              <a:extLst>
                <a:ext uri="{63B3BB69-23CF-44E3-9099-C40C66FF867C}">
                  <a14:compatExt spid="_x0000_s403459"/>
                </a:ext>
                <a:ext uri="{FF2B5EF4-FFF2-40B4-BE49-F238E27FC236}">
                  <a16:creationId xmlns:a16="http://schemas.microsoft.com/office/drawing/2014/main" id="{00000000-0008-0000-5200-0000032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85725</xdr:colOff>
          <xdr:row>5</xdr:row>
          <xdr:rowOff>152400</xdr:rowOff>
        </xdr:from>
        <xdr:to>
          <xdr:col>8</xdr:col>
          <xdr:colOff>381000</xdr:colOff>
          <xdr:row>23</xdr:row>
          <xdr:rowOff>228600</xdr:rowOff>
        </xdr:to>
        <xdr:sp macro="" textlink="">
          <xdr:nvSpPr>
            <xdr:cNvPr id="404482" name="Object 2" hidden="1">
              <a:extLst>
                <a:ext uri="{63B3BB69-23CF-44E3-9099-C40C66FF867C}">
                  <a14:compatExt spid="_x0000_s404482"/>
                </a:ext>
                <a:ext uri="{FF2B5EF4-FFF2-40B4-BE49-F238E27FC236}">
                  <a16:creationId xmlns:a16="http://schemas.microsoft.com/office/drawing/2014/main" id="{00000000-0008-0000-5300-0000022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133350</xdr:colOff>
          <xdr:row>5</xdr:row>
          <xdr:rowOff>76200</xdr:rowOff>
        </xdr:from>
        <xdr:to>
          <xdr:col>6</xdr:col>
          <xdr:colOff>85725</xdr:colOff>
          <xdr:row>21</xdr:row>
          <xdr:rowOff>152400</xdr:rowOff>
        </xdr:to>
        <xdr:sp macro="" textlink="">
          <xdr:nvSpPr>
            <xdr:cNvPr id="406529" name="Object 1" hidden="1">
              <a:extLst>
                <a:ext uri="{63B3BB69-23CF-44E3-9099-C40C66FF867C}">
                  <a14:compatExt spid="_x0000_s406529"/>
                </a:ext>
                <a:ext uri="{FF2B5EF4-FFF2-40B4-BE49-F238E27FC236}">
                  <a16:creationId xmlns:a16="http://schemas.microsoft.com/office/drawing/2014/main" id="{00000000-0008-0000-5400-0000013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123825</xdr:colOff>
      <xdr:row>0</xdr:row>
      <xdr:rowOff>57150</xdr:rowOff>
    </xdr:from>
    <xdr:to>
      <xdr:col>0</xdr:col>
      <xdr:colOff>1019174</xdr:colOff>
      <xdr:row>3</xdr:row>
      <xdr:rowOff>257175</xdr:rowOff>
    </xdr:to>
    <xdr:pic>
      <xdr:nvPicPr>
        <xdr:cNvPr id="3" name="Imagen 2">
          <a:extLst>
            <a:ext uri="{FF2B5EF4-FFF2-40B4-BE49-F238E27FC236}">
              <a16:creationId xmlns:a16="http://schemas.microsoft.com/office/drawing/2014/main" id="{00000000-0008-0000-5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57150"/>
          <a:ext cx="895349"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47625</xdr:rowOff>
        </xdr:from>
        <xdr:to>
          <xdr:col>8</xdr:col>
          <xdr:colOff>752475</xdr:colOff>
          <xdr:row>26</xdr:row>
          <xdr:rowOff>114300</xdr:rowOff>
        </xdr:to>
        <xdr:sp macro="" textlink="">
          <xdr:nvSpPr>
            <xdr:cNvPr id="407553" name="Object 1" hidden="1">
              <a:extLst>
                <a:ext uri="{63B3BB69-23CF-44E3-9099-C40C66FF867C}">
                  <a14:compatExt spid="_x0000_s407553"/>
                </a:ext>
                <a:ext uri="{FF2B5EF4-FFF2-40B4-BE49-F238E27FC236}">
                  <a16:creationId xmlns:a16="http://schemas.microsoft.com/office/drawing/2014/main" id="{00000000-0008-0000-5500-00000138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47625</xdr:colOff>
          <xdr:row>5</xdr:row>
          <xdr:rowOff>47625</xdr:rowOff>
        </xdr:from>
        <xdr:to>
          <xdr:col>8</xdr:col>
          <xdr:colOff>819150</xdr:colOff>
          <xdr:row>32</xdr:row>
          <xdr:rowOff>523875</xdr:rowOff>
        </xdr:to>
        <xdr:sp macro="" textlink="">
          <xdr:nvSpPr>
            <xdr:cNvPr id="408579" name="Object 3" hidden="1">
              <a:extLst>
                <a:ext uri="{63B3BB69-23CF-44E3-9099-C40C66FF867C}">
                  <a14:compatExt spid="_x0000_s408579"/>
                </a:ext>
                <a:ext uri="{FF2B5EF4-FFF2-40B4-BE49-F238E27FC236}">
                  <a16:creationId xmlns:a16="http://schemas.microsoft.com/office/drawing/2014/main" id="{00000000-0008-0000-5600-000003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161925</xdr:colOff>
          <xdr:row>5</xdr:row>
          <xdr:rowOff>123825</xdr:rowOff>
        </xdr:from>
        <xdr:to>
          <xdr:col>8</xdr:col>
          <xdr:colOff>809625</xdr:colOff>
          <xdr:row>23</xdr:row>
          <xdr:rowOff>647700</xdr:rowOff>
        </xdr:to>
        <xdr:sp macro="" textlink="">
          <xdr:nvSpPr>
            <xdr:cNvPr id="410627" name="Object 3" hidden="1">
              <a:extLst>
                <a:ext uri="{63B3BB69-23CF-44E3-9099-C40C66FF867C}">
                  <a14:compatExt spid="_x0000_s410627"/>
                </a:ext>
                <a:ext uri="{FF2B5EF4-FFF2-40B4-BE49-F238E27FC236}">
                  <a16:creationId xmlns:a16="http://schemas.microsoft.com/office/drawing/2014/main" id="{00000000-0008-0000-5700-0000034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63501</xdr:colOff>
      <xdr:row>5</xdr:row>
      <xdr:rowOff>15872</xdr:rowOff>
    </xdr:from>
    <xdr:to>
      <xdr:col>8</xdr:col>
      <xdr:colOff>841927</xdr:colOff>
      <xdr:row>32</xdr:row>
      <xdr:rowOff>174625</xdr:rowOff>
    </xdr:to>
    <xdr:pic>
      <xdr:nvPicPr>
        <xdr:cNvPr id="12" name="Imagen 11">
          <a:extLst>
            <a:ext uri="{FF2B5EF4-FFF2-40B4-BE49-F238E27FC236}">
              <a16:creationId xmlns:a16="http://schemas.microsoft.com/office/drawing/2014/main" id="{00000000-0008-0000-58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0626" y="1166810"/>
          <a:ext cx="2223051" cy="9231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219075</xdr:rowOff>
    </xdr:to>
    <xdr:pic>
      <xdr:nvPicPr>
        <xdr:cNvPr id="2" name="Imagen 1">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47625</xdr:colOff>
          <xdr:row>5</xdr:row>
          <xdr:rowOff>38100</xdr:rowOff>
        </xdr:from>
        <xdr:to>
          <xdr:col>6</xdr:col>
          <xdr:colOff>752475</xdr:colOff>
          <xdr:row>36</xdr:row>
          <xdr:rowOff>323850</xdr:rowOff>
        </xdr:to>
        <xdr:sp macro="" textlink="">
          <xdr:nvSpPr>
            <xdr:cNvPr id="130050" name="Object 2" hidden="1">
              <a:extLst>
                <a:ext uri="{63B3BB69-23CF-44E3-9099-C40C66FF867C}">
                  <a14:compatExt spid="_x0000_s130050"/>
                </a:ext>
                <a:ext uri="{FF2B5EF4-FFF2-40B4-BE49-F238E27FC236}">
                  <a16:creationId xmlns:a16="http://schemas.microsoft.com/office/drawing/2014/main" id="{00000000-0008-0000-3500-000002F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0</xdr:col>
      <xdr:colOff>1057275</xdr:colOff>
      <xdr:row>3</xdr:row>
      <xdr:rowOff>202826</xdr:rowOff>
    </xdr:to>
    <xdr:pic>
      <xdr:nvPicPr>
        <xdr:cNvPr id="2" name="Imagen 1">
          <a:extLst>
            <a:ext uri="{FF2B5EF4-FFF2-40B4-BE49-F238E27FC236}">
              <a16:creationId xmlns:a16="http://schemas.microsoft.com/office/drawing/2014/main" id="{00000000-0008-0000-5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933450" cy="945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59535</xdr:colOff>
      <xdr:row>5</xdr:row>
      <xdr:rowOff>69061</xdr:rowOff>
    </xdr:from>
    <xdr:to>
      <xdr:col>12</xdr:col>
      <xdr:colOff>1002510</xdr:colOff>
      <xdr:row>29</xdr:row>
      <xdr:rowOff>109542</xdr:rowOff>
    </xdr:to>
    <xdr:pic>
      <xdr:nvPicPr>
        <xdr:cNvPr id="5" name="Imagen 4">
          <a:extLst>
            <a:ext uri="{FF2B5EF4-FFF2-40B4-BE49-F238E27FC236}">
              <a16:creationId xmlns:a16="http://schemas.microsoft.com/office/drawing/2014/main" id="{00000000-0008-0000-5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0473" y="1259686"/>
          <a:ext cx="7360443" cy="1784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161925</xdr:colOff>
      <xdr:row>0</xdr:row>
      <xdr:rowOff>0</xdr:rowOff>
    </xdr:from>
    <xdr:to>
      <xdr:col>0</xdr:col>
      <xdr:colOff>1057275</xdr:colOff>
      <xdr:row>3</xdr:row>
      <xdr:rowOff>215724</xdr:rowOff>
    </xdr:to>
    <xdr:pic>
      <xdr:nvPicPr>
        <xdr:cNvPr id="2" name="Imagen 1">
          <a:extLst>
            <a:ext uri="{FF2B5EF4-FFF2-40B4-BE49-F238E27FC236}">
              <a16:creationId xmlns:a16="http://schemas.microsoft.com/office/drawing/2014/main" id="{00000000-0008-0000-5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895350" cy="958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47625</xdr:colOff>
          <xdr:row>5</xdr:row>
          <xdr:rowOff>114300</xdr:rowOff>
        </xdr:from>
        <xdr:to>
          <xdr:col>7</xdr:col>
          <xdr:colOff>638175</xdr:colOff>
          <xdr:row>28</xdr:row>
          <xdr:rowOff>152400</xdr:rowOff>
        </xdr:to>
        <xdr:sp macro="" textlink="">
          <xdr:nvSpPr>
            <xdr:cNvPr id="19457" name="Object 3" hidden="1">
              <a:extLst>
                <a:ext uri="{63B3BB69-23CF-44E3-9099-C40C66FF867C}">
                  <a14:compatExt spid="_x0000_s19457"/>
                </a:ext>
                <a:ext uri="{FF2B5EF4-FFF2-40B4-BE49-F238E27FC236}">
                  <a16:creationId xmlns:a16="http://schemas.microsoft.com/office/drawing/2014/main" id="{00000000-0008-0000-5A00-000001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oneCell">
    <xdr:from>
      <xdr:col>0</xdr:col>
      <xdr:colOff>161925</xdr:colOff>
      <xdr:row>0</xdr:row>
      <xdr:rowOff>38100</xdr:rowOff>
    </xdr:from>
    <xdr:to>
      <xdr:col>0</xdr:col>
      <xdr:colOff>1019175</xdr:colOff>
      <xdr:row>3</xdr:row>
      <xdr:rowOff>191921</xdr:rowOff>
    </xdr:to>
    <xdr:pic>
      <xdr:nvPicPr>
        <xdr:cNvPr id="2" name="Imagen 1">
          <a:extLst>
            <a:ext uri="{FF2B5EF4-FFF2-40B4-BE49-F238E27FC236}">
              <a16:creationId xmlns:a16="http://schemas.microsoft.com/office/drawing/2014/main" id="{00000000-0008-0000-5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8100"/>
          <a:ext cx="857250" cy="896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438150</xdr:colOff>
          <xdr:row>5</xdr:row>
          <xdr:rowOff>85725</xdr:rowOff>
        </xdr:from>
        <xdr:to>
          <xdr:col>6</xdr:col>
          <xdr:colOff>228600</xdr:colOff>
          <xdr:row>22</xdr:row>
          <xdr:rowOff>161925</xdr:rowOff>
        </xdr:to>
        <xdr:sp macro="" textlink="">
          <xdr:nvSpPr>
            <xdr:cNvPr id="495617" name="Object 1" hidden="1">
              <a:extLst>
                <a:ext uri="{63B3BB69-23CF-44E3-9099-C40C66FF867C}">
                  <a14:compatExt spid="_x0000_s495617"/>
                </a:ext>
                <a:ext uri="{FF2B5EF4-FFF2-40B4-BE49-F238E27FC236}">
                  <a16:creationId xmlns:a16="http://schemas.microsoft.com/office/drawing/2014/main" id="{00000000-0008-0000-5B00-0000019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126110</xdr:colOff>
      <xdr:row>5</xdr:row>
      <xdr:rowOff>133351</xdr:rowOff>
    </xdr:from>
    <xdr:to>
      <xdr:col>8</xdr:col>
      <xdr:colOff>695325</xdr:colOff>
      <xdr:row>29</xdr:row>
      <xdr:rowOff>752475</xdr:rowOff>
    </xdr:to>
    <xdr:pic>
      <xdr:nvPicPr>
        <xdr:cNvPr id="5" name="Imagen 4">
          <a:extLst>
            <a:ext uri="{FF2B5EF4-FFF2-40B4-BE49-F238E27FC236}">
              <a16:creationId xmlns:a16="http://schemas.microsoft.com/office/drawing/2014/main" id="{00000000-0008-0000-5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64985" y="1285876"/>
          <a:ext cx="1645540" cy="1165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47625</xdr:colOff>
          <xdr:row>5</xdr:row>
          <xdr:rowOff>47625</xdr:rowOff>
        </xdr:from>
        <xdr:to>
          <xdr:col>8</xdr:col>
          <xdr:colOff>676275</xdr:colOff>
          <xdr:row>27</xdr:row>
          <xdr:rowOff>28575</xdr:rowOff>
        </xdr:to>
        <xdr:sp macro="" textlink="">
          <xdr:nvSpPr>
            <xdr:cNvPr id="241665" name="Object 1" hidden="1">
              <a:extLst>
                <a:ext uri="{63B3BB69-23CF-44E3-9099-C40C66FF867C}">
                  <a14:compatExt spid="_x0000_s241665"/>
                </a:ext>
                <a:ext uri="{FF2B5EF4-FFF2-40B4-BE49-F238E27FC236}">
                  <a16:creationId xmlns:a16="http://schemas.microsoft.com/office/drawing/2014/main" id="{00000000-0008-0000-5D00-000001B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57150</xdr:colOff>
          <xdr:row>5</xdr:row>
          <xdr:rowOff>28575</xdr:rowOff>
        </xdr:from>
        <xdr:to>
          <xdr:col>8</xdr:col>
          <xdr:colOff>657225</xdr:colOff>
          <xdr:row>23</xdr:row>
          <xdr:rowOff>666750</xdr:rowOff>
        </xdr:to>
        <xdr:sp macro="" textlink="">
          <xdr:nvSpPr>
            <xdr:cNvPr id="245761" name="Object 1" hidden="1">
              <a:extLst>
                <a:ext uri="{63B3BB69-23CF-44E3-9099-C40C66FF867C}">
                  <a14:compatExt spid="_x0000_s245761"/>
                </a:ext>
                <a:ext uri="{FF2B5EF4-FFF2-40B4-BE49-F238E27FC236}">
                  <a16:creationId xmlns:a16="http://schemas.microsoft.com/office/drawing/2014/main" id="{00000000-0008-0000-5E00-000001C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5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6</xdr:col>
          <xdr:colOff>28575</xdr:colOff>
          <xdr:row>5</xdr:row>
          <xdr:rowOff>0</xdr:rowOff>
        </xdr:from>
        <xdr:to>
          <xdr:col>8</xdr:col>
          <xdr:colOff>828675</xdr:colOff>
          <xdr:row>28</xdr:row>
          <xdr:rowOff>133350</xdr:rowOff>
        </xdr:to>
        <xdr:sp macro="" textlink="">
          <xdr:nvSpPr>
            <xdr:cNvPr id="239617" name="Object 1" hidden="1">
              <a:extLst>
                <a:ext uri="{63B3BB69-23CF-44E3-9099-C40C66FF867C}">
                  <a14:compatExt spid="_x0000_s239617"/>
                </a:ext>
                <a:ext uri="{FF2B5EF4-FFF2-40B4-BE49-F238E27FC236}">
                  <a16:creationId xmlns:a16="http://schemas.microsoft.com/office/drawing/2014/main" id="{00000000-0008-0000-5F00-000001A8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xdr:oneCellAnchor>
    <xdr:from>
      <xdr:col>0</xdr:col>
      <xdr:colOff>133350</xdr:colOff>
      <xdr:row>0</xdr:row>
      <xdr:rowOff>47628</xdr:rowOff>
    </xdr:from>
    <xdr:ext cx="839684" cy="895347"/>
    <xdr:pic>
      <xdr:nvPicPr>
        <xdr:cNvPr id="2" name="Imagen 1">
          <a:extLst>
            <a:ext uri="{FF2B5EF4-FFF2-40B4-BE49-F238E27FC236}">
              <a16:creationId xmlns:a16="http://schemas.microsoft.com/office/drawing/2014/main" id="{00000000-0008-0000-6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47628"/>
          <a:ext cx="839684" cy="895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5</xdr:col>
          <xdr:colOff>38100</xdr:colOff>
          <xdr:row>5</xdr:row>
          <xdr:rowOff>142875</xdr:rowOff>
        </xdr:from>
        <xdr:to>
          <xdr:col>8</xdr:col>
          <xdr:colOff>657225</xdr:colOff>
          <xdr:row>28</xdr:row>
          <xdr:rowOff>180975</xdr:rowOff>
        </xdr:to>
        <xdr:sp macro="" textlink="">
          <xdr:nvSpPr>
            <xdr:cNvPr id="209921" name="Object 1" hidden="1">
              <a:extLst>
                <a:ext uri="{63B3BB69-23CF-44E3-9099-C40C66FF867C}">
                  <a14:compatExt spid="_x0000_s209921"/>
                </a:ext>
                <a:ext uri="{FF2B5EF4-FFF2-40B4-BE49-F238E27FC236}">
                  <a16:creationId xmlns:a16="http://schemas.microsoft.com/office/drawing/2014/main" id="{00000000-0008-0000-6000-0000013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161926</xdr:colOff>
      <xdr:row>0</xdr:row>
      <xdr:rowOff>47626</xdr:rowOff>
    </xdr:from>
    <xdr:to>
      <xdr:col>0</xdr:col>
      <xdr:colOff>942975</xdr:colOff>
      <xdr:row>3</xdr:row>
      <xdr:rowOff>180975</xdr:rowOff>
    </xdr:to>
    <xdr:pic>
      <xdr:nvPicPr>
        <xdr:cNvPr id="2" name="Imagen 1">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47626"/>
          <a:ext cx="781049" cy="876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5</xdr:row>
          <xdr:rowOff>38100</xdr:rowOff>
        </xdr:from>
        <xdr:to>
          <xdr:col>6</xdr:col>
          <xdr:colOff>657225</xdr:colOff>
          <xdr:row>25</xdr:row>
          <xdr:rowOff>161925</xdr:rowOff>
        </xdr:to>
        <xdr:sp macro="" textlink="">
          <xdr:nvSpPr>
            <xdr:cNvPr id="129026" name="Object 2" hidden="1">
              <a:extLst>
                <a:ext uri="{63B3BB69-23CF-44E3-9099-C40C66FF867C}">
                  <a14:compatExt spid="_x0000_s129026"/>
                </a:ext>
                <a:ext uri="{FF2B5EF4-FFF2-40B4-BE49-F238E27FC236}">
                  <a16:creationId xmlns:a16="http://schemas.microsoft.com/office/drawing/2014/main" id="{00000000-0008-0000-3600-000002F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47626</xdr:rowOff>
    </xdr:from>
    <xdr:to>
      <xdr:col>0</xdr:col>
      <xdr:colOff>966622</xdr:colOff>
      <xdr:row>3</xdr:row>
      <xdr:rowOff>219075</xdr:rowOff>
    </xdr:to>
    <xdr:pic>
      <xdr:nvPicPr>
        <xdr:cNvPr id="2" name="Imagen 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47626"/>
          <a:ext cx="861847"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47625</xdr:colOff>
          <xdr:row>5</xdr:row>
          <xdr:rowOff>66675</xdr:rowOff>
        </xdr:from>
        <xdr:to>
          <xdr:col>5</xdr:col>
          <xdr:colOff>676275</xdr:colOff>
          <xdr:row>29</xdr:row>
          <xdr:rowOff>133350</xdr:rowOff>
        </xdr:to>
        <xdr:sp macro="" textlink="">
          <xdr:nvSpPr>
            <xdr:cNvPr id="141315" name="Object 3" hidden="1">
              <a:extLst>
                <a:ext uri="{63B3BB69-23CF-44E3-9099-C40C66FF867C}">
                  <a14:compatExt spid="_x0000_s141315"/>
                </a:ext>
                <a:ext uri="{FF2B5EF4-FFF2-40B4-BE49-F238E27FC236}">
                  <a16:creationId xmlns:a16="http://schemas.microsoft.com/office/drawing/2014/main" id="{00000000-0008-0000-3700-0000032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38101</xdr:rowOff>
    </xdr:from>
    <xdr:to>
      <xdr:col>0</xdr:col>
      <xdr:colOff>918997</xdr:colOff>
      <xdr:row>3</xdr:row>
      <xdr:rowOff>223402</xdr:rowOff>
    </xdr:to>
    <xdr:pic>
      <xdr:nvPicPr>
        <xdr:cNvPr id="2" name="Imagen 1">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8101"/>
          <a:ext cx="804697" cy="928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57150</xdr:rowOff>
        </xdr:from>
        <xdr:to>
          <xdr:col>5</xdr:col>
          <xdr:colOff>666750</xdr:colOff>
          <xdr:row>24</xdr:row>
          <xdr:rowOff>104775</xdr:rowOff>
        </xdr:to>
        <xdr:sp macro="" textlink="">
          <xdr:nvSpPr>
            <xdr:cNvPr id="142338" name="Object 2" hidden="1">
              <a:extLst>
                <a:ext uri="{63B3BB69-23CF-44E3-9099-C40C66FF867C}">
                  <a14:compatExt spid="_x0000_s142338"/>
                </a:ext>
                <a:ext uri="{FF2B5EF4-FFF2-40B4-BE49-F238E27FC236}">
                  <a16:creationId xmlns:a16="http://schemas.microsoft.com/office/drawing/2014/main" id="{00000000-0008-0000-3800-0000022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38102</xdr:rowOff>
    </xdr:from>
    <xdr:to>
      <xdr:col>0</xdr:col>
      <xdr:colOff>918997</xdr:colOff>
      <xdr:row>3</xdr:row>
      <xdr:rowOff>161926</xdr:rowOff>
    </xdr:to>
    <xdr:pic>
      <xdr:nvPicPr>
        <xdr:cNvPr id="2" name="Imagen 1">
          <a:extLst>
            <a:ext uri="{FF2B5EF4-FFF2-40B4-BE49-F238E27FC236}">
              <a16:creationId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8102"/>
          <a:ext cx="804697"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542925</xdr:colOff>
          <xdr:row>5</xdr:row>
          <xdr:rowOff>85725</xdr:rowOff>
        </xdr:from>
        <xdr:to>
          <xdr:col>5</xdr:col>
          <xdr:colOff>400050</xdr:colOff>
          <xdr:row>25</xdr:row>
          <xdr:rowOff>228600</xdr:rowOff>
        </xdr:to>
        <xdr:sp macro="" textlink="">
          <xdr:nvSpPr>
            <xdr:cNvPr id="143362" name="Object 2" hidden="1">
              <a:extLst>
                <a:ext uri="{63B3BB69-23CF-44E3-9099-C40C66FF867C}">
                  <a14:compatExt spid="_x0000_s143362"/>
                </a:ext>
                <a:ext uri="{FF2B5EF4-FFF2-40B4-BE49-F238E27FC236}">
                  <a16:creationId xmlns:a16="http://schemas.microsoft.com/office/drawing/2014/main" id="{00000000-0008-0000-3900-0000023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38102</xdr:rowOff>
    </xdr:from>
    <xdr:to>
      <xdr:col>0</xdr:col>
      <xdr:colOff>918997</xdr:colOff>
      <xdr:row>3</xdr:row>
      <xdr:rowOff>219075</xdr:rowOff>
    </xdr:to>
    <xdr:pic>
      <xdr:nvPicPr>
        <xdr:cNvPr id="2" name="Imagen 1">
          <a:extLst>
            <a:ext uri="{FF2B5EF4-FFF2-40B4-BE49-F238E27FC236}">
              <a16:creationId xmlns:a16="http://schemas.microsoft.com/office/drawing/2014/main" id="{00000000-0008-0000-3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8102"/>
          <a:ext cx="804697"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66675</xdr:colOff>
          <xdr:row>5</xdr:row>
          <xdr:rowOff>104775</xdr:rowOff>
        </xdr:from>
        <xdr:to>
          <xdr:col>5</xdr:col>
          <xdr:colOff>666750</xdr:colOff>
          <xdr:row>23</xdr:row>
          <xdr:rowOff>66675</xdr:rowOff>
        </xdr:to>
        <xdr:sp macro="" textlink="">
          <xdr:nvSpPr>
            <xdr:cNvPr id="153602" name="Object 2" hidden="1">
              <a:extLst>
                <a:ext uri="{63B3BB69-23CF-44E3-9099-C40C66FF867C}">
                  <a14:compatExt spid="_x0000_s153602"/>
                </a:ext>
                <a:ext uri="{FF2B5EF4-FFF2-40B4-BE49-F238E27FC236}">
                  <a16:creationId xmlns:a16="http://schemas.microsoft.com/office/drawing/2014/main" id="{00000000-0008-0000-3A00-0000025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9.emf"/><Relationship Id="rId4" Type="http://schemas.openxmlformats.org/officeDocument/2006/relationships/package" Target="../embeddings/Microsoft_Visio_Drawing50.vsd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0.emf"/><Relationship Id="rId4" Type="http://schemas.openxmlformats.org/officeDocument/2006/relationships/package" Target="../embeddings/Microsoft_Visio_Drawing51.vsd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1.emf"/><Relationship Id="rId4" Type="http://schemas.openxmlformats.org/officeDocument/2006/relationships/package" Target="../embeddings/Microsoft_Visio_Drawing52.vsd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12.emf"/><Relationship Id="rId4" Type="http://schemas.openxmlformats.org/officeDocument/2006/relationships/package" Target="../embeddings/Microsoft_Visio_Drawing53.vsdx"/></Relationships>
</file>

<file path=xl/worksheets/_rels/sheet14.xml.rels><?xml version="1.0" encoding="UTF-8" standalone="yes"?>
<Relationships xmlns="http://schemas.openxmlformats.org/package/2006/relationships"><Relationship Id="rId3" Type="http://schemas.openxmlformats.org/officeDocument/2006/relationships/package" Target="../embeddings/Microsoft_Visio_Drawing54.vsdx"/><Relationship Id="rId2" Type="http://schemas.openxmlformats.org/officeDocument/2006/relationships/vmlDrawing" Target="../drawings/vmlDrawing12.vml"/><Relationship Id="rId1" Type="http://schemas.openxmlformats.org/officeDocument/2006/relationships/drawing" Target="../drawings/drawing14.xml"/><Relationship Id="rId4" Type="http://schemas.openxmlformats.org/officeDocument/2006/relationships/image" Target="../media/image13.emf"/></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image" Target="../media/image15.emf"/><Relationship Id="rId4" Type="http://schemas.openxmlformats.org/officeDocument/2006/relationships/package" Target="../embeddings/Microsoft_Visio_Drawing55.vsdx"/></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image" Target="../media/image16.emf"/><Relationship Id="rId4" Type="http://schemas.openxmlformats.org/officeDocument/2006/relationships/package" Target="../embeddings/Microsoft_Visio_Drawing56.vsdx"/></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image" Target="../media/image17.emf"/><Relationship Id="rId4" Type="http://schemas.openxmlformats.org/officeDocument/2006/relationships/package" Target="../embeddings/Microsoft_Visio_Drawing57.vsdx"/></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image" Target="../media/image18.emf"/><Relationship Id="rId4" Type="http://schemas.openxmlformats.org/officeDocument/2006/relationships/package" Target="../embeddings/Microsoft_Visio_Drawing58.vsd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image" Target="../media/image19.emf"/><Relationship Id="rId4" Type="http://schemas.openxmlformats.org/officeDocument/2006/relationships/package" Target="../embeddings/Microsoft_Visio_Drawing59.vsdx"/></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image" Target="../media/image22.emf"/><Relationship Id="rId4" Type="http://schemas.openxmlformats.org/officeDocument/2006/relationships/package" Target="../embeddings/Microsoft_Visio_Drawing60.vsdx"/></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image" Target="../media/image23.emf"/><Relationship Id="rId4" Type="http://schemas.openxmlformats.org/officeDocument/2006/relationships/package" Target="../embeddings/Microsoft_Visio_Drawing61.vsdx"/></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image" Target="../media/image24.emf"/><Relationship Id="rId4" Type="http://schemas.openxmlformats.org/officeDocument/2006/relationships/package" Target="../embeddings/Microsoft_Visio_Drawing62.vsdx"/></Relationships>
</file>

<file path=xl/worksheets/_rels/sheet26.xml.rels><?xml version="1.0" encoding="UTF-8" standalone="yes"?>
<Relationships xmlns="http://schemas.openxmlformats.org/package/2006/relationships"><Relationship Id="rId3" Type="http://schemas.openxmlformats.org/officeDocument/2006/relationships/package" Target="../embeddings/Microsoft_Visio_Drawing63.vsdx"/><Relationship Id="rId2" Type="http://schemas.openxmlformats.org/officeDocument/2006/relationships/vmlDrawing" Target="../drawings/vmlDrawing21.vml"/><Relationship Id="rId1" Type="http://schemas.openxmlformats.org/officeDocument/2006/relationships/drawing" Target="../drawings/drawing26.xml"/><Relationship Id="rId4" Type="http://schemas.openxmlformats.org/officeDocument/2006/relationships/image" Target="../media/image25.emf"/></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5.bin"/><Relationship Id="rId5" Type="http://schemas.openxmlformats.org/officeDocument/2006/relationships/image" Target="../media/image26.emf"/><Relationship Id="rId4" Type="http://schemas.openxmlformats.org/officeDocument/2006/relationships/package" Target="../embeddings/Microsoft_Visio_Drawing64.vsdx"/></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6.bin"/><Relationship Id="rId5" Type="http://schemas.openxmlformats.org/officeDocument/2006/relationships/image" Target="../media/image27.emf"/><Relationship Id="rId4" Type="http://schemas.openxmlformats.org/officeDocument/2006/relationships/package" Target="../embeddings/Microsoft_Visio_Drawing65.vsdx"/></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27.bin"/><Relationship Id="rId5" Type="http://schemas.openxmlformats.org/officeDocument/2006/relationships/image" Target="../media/image28.emf"/><Relationship Id="rId4" Type="http://schemas.openxmlformats.org/officeDocument/2006/relationships/package" Target="../embeddings/Microsoft_Visio_Drawing66.vsdx"/></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package" Target="../embeddings/Microsoft_Visio_Drawing43.vsdx"/></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28.bin"/><Relationship Id="rId5" Type="http://schemas.openxmlformats.org/officeDocument/2006/relationships/image" Target="../media/image29.emf"/><Relationship Id="rId4" Type="http://schemas.openxmlformats.org/officeDocument/2006/relationships/package" Target="../embeddings/Microsoft_Visio_Drawing67.vsdx"/></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29.bin"/><Relationship Id="rId5" Type="http://schemas.openxmlformats.org/officeDocument/2006/relationships/image" Target="../media/image30.emf"/><Relationship Id="rId4" Type="http://schemas.openxmlformats.org/officeDocument/2006/relationships/package" Target="../embeddings/Microsoft_Visio_Drawing68.vsdx"/></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30.bin"/><Relationship Id="rId5" Type="http://schemas.openxmlformats.org/officeDocument/2006/relationships/image" Target="../media/image31.emf"/><Relationship Id="rId4" Type="http://schemas.openxmlformats.org/officeDocument/2006/relationships/package" Target="../embeddings/Microsoft_Visio_Drawing69.vsdx"/></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31.bin"/><Relationship Id="rId5" Type="http://schemas.openxmlformats.org/officeDocument/2006/relationships/image" Target="../media/image32.emf"/><Relationship Id="rId4" Type="http://schemas.openxmlformats.org/officeDocument/2006/relationships/package" Target="../embeddings/Microsoft_Visio_Drawing70.vsdx"/></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32.bin"/><Relationship Id="rId5" Type="http://schemas.openxmlformats.org/officeDocument/2006/relationships/image" Target="../media/image33.emf"/><Relationship Id="rId4" Type="http://schemas.openxmlformats.org/officeDocument/2006/relationships/package" Target="../embeddings/Microsoft_Visio_Drawing71.vsdx"/></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33.bin"/><Relationship Id="rId5" Type="http://schemas.openxmlformats.org/officeDocument/2006/relationships/image" Target="../media/image34.emf"/><Relationship Id="rId4" Type="http://schemas.openxmlformats.org/officeDocument/2006/relationships/package" Target="../embeddings/Microsoft_Visio_Drawing72.vsdx"/></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6.xml"/><Relationship Id="rId1" Type="http://schemas.openxmlformats.org/officeDocument/2006/relationships/printerSettings" Target="../printerSettings/printerSettings34.bin"/><Relationship Id="rId5" Type="http://schemas.openxmlformats.org/officeDocument/2006/relationships/image" Target="../media/image35.emf"/><Relationship Id="rId4" Type="http://schemas.openxmlformats.org/officeDocument/2006/relationships/package" Target="../embeddings/Microsoft_Visio_Drawing73.vsdx"/></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5.bin"/><Relationship Id="rId5" Type="http://schemas.openxmlformats.org/officeDocument/2006/relationships/image" Target="../media/image36.emf"/><Relationship Id="rId4" Type="http://schemas.openxmlformats.org/officeDocument/2006/relationships/package" Target="../embeddings/Microsoft_Visio_Drawing74.vsdx"/></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8.xml"/><Relationship Id="rId1" Type="http://schemas.openxmlformats.org/officeDocument/2006/relationships/printerSettings" Target="../printerSettings/printerSettings36.bin"/><Relationship Id="rId5" Type="http://schemas.openxmlformats.org/officeDocument/2006/relationships/image" Target="../media/image37.emf"/><Relationship Id="rId4" Type="http://schemas.openxmlformats.org/officeDocument/2006/relationships/package" Target="../embeddings/Microsoft_Visio_Drawing75.vsdx"/></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package" Target="../embeddings/Microsoft_Visio_Drawing44.vsdx"/></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1.xml"/><Relationship Id="rId1" Type="http://schemas.openxmlformats.org/officeDocument/2006/relationships/printerSettings" Target="../printerSettings/printerSettings39.bin"/><Relationship Id="rId5" Type="http://schemas.openxmlformats.org/officeDocument/2006/relationships/image" Target="../media/image40.emf"/><Relationship Id="rId4" Type="http://schemas.openxmlformats.org/officeDocument/2006/relationships/package" Target="../embeddings/Microsoft_Visio_Drawing76.vsdx"/></Relationships>
</file>

<file path=xl/worksheets/_rels/sheet42.xml.rels><?xml version="1.0" encoding="UTF-8" standalone="yes"?>
<Relationships xmlns="http://schemas.openxmlformats.org/package/2006/relationships"><Relationship Id="rId3" Type="http://schemas.openxmlformats.org/officeDocument/2006/relationships/package" Target="../embeddings/Microsoft_Visio_Drawing77.vsdx"/><Relationship Id="rId2" Type="http://schemas.openxmlformats.org/officeDocument/2006/relationships/vmlDrawing" Target="../drawings/vmlDrawing35.vml"/><Relationship Id="rId1" Type="http://schemas.openxmlformats.org/officeDocument/2006/relationships/drawing" Target="../drawings/drawing42.xml"/><Relationship Id="rId4" Type="http://schemas.openxmlformats.org/officeDocument/2006/relationships/image" Target="../media/image41.emf"/></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4.xml"/><Relationship Id="rId1" Type="http://schemas.openxmlformats.org/officeDocument/2006/relationships/printerSettings" Target="../printerSettings/printerSettings41.bin"/><Relationship Id="rId5" Type="http://schemas.openxmlformats.org/officeDocument/2006/relationships/image" Target="../media/image43.emf"/><Relationship Id="rId4" Type="http://schemas.openxmlformats.org/officeDocument/2006/relationships/package" Target="../embeddings/Microsoft_Visio_Drawing78.vs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5.xml"/><Relationship Id="rId1" Type="http://schemas.openxmlformats.org/officeDocument/2006/relationships/printerSettings" Target="../printerSettings/printerSettings42.bin"/><Relationship Id="rId5" Type="http://schemas.openxmlformats.org/officeDocument/2006/relationships/image" Target="../media/image44.emf"/><Relationship Id="rId4" Type="http://schemas.openxmlformats.org/officeDocument/2006/relationships/package" Target="../embeddings/Microsoft_Visio_Drawing79.vs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6.xml"/><Relationship Id="rId1" Type="http://schemas.openxmlformats.org/officeDocument/2006/relationships/printerSettings" Target="../printerSettings/printerSettings43.bin"/><Relationship Id="rId5" Type="http://schemas.openxmlformats.org/officeDocument/2006/relationships/image" Target="../media/image45.emf"/><Relationship Id="rId4" Type="http://schemas.openxmlformats.org/officeDocument/2006/relationships/package" Target="../embeddings/Microsoft_Visio_Drawing80.vs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7.xml"/><Relationship Id="rId1" Type="http://schemas.openxmlformats.org/officeDocument/2006/relationships/printerSettings" Target="../printerSettings/printerSettings44.bin"/><Relationship Id="rId5" Type="http://schemas.openxmlformats.org/officeDocument/2006/relationships/image" Target="../media/image46.emf"/><Relationship Id="rId4" Type="http://schemas.openxmlformats.org/officeDocument/2006/relationships/package" Target="../embeddings/Microsoft_Visio_Drawing81.vsdx"/></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package" Target="../embeddings/Microsoft_Visio_Drawing45.vsd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5.emf"/><Relationship Id="rId4" Type="http://schemas.openxmlformats.org/officeDocument/2006/relationships/package" Target="../embeddings/Microsoft_Visio_Drawing46.vsd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package" Target="../embeddings/Microsoft_Visio_Drawing47.vsd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7.emf"/><Relationship Id="rId4" Type="http://schemas.openxmlformats.org/officeDocument/2006/relationships/package" Target="../embeddings/Microsoft_Visio_Drawing48.vsd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8.emf"/><Relationship Id="rId4" Type="http://schemas.openxmlformats.org/officeDocument/2006/relationships/package" Target="../embeddings/Microsoft_Visio_Drawing49.vsd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9709-153C-4398-8668-E0EBDDA18633}">
  <sheetPr>
    <pageSetUpPr fitToPage="1"/>
  </sheetPr>
  <dimension ref="A1:D13"/>
  <sheetViews>
    <sheetView workbookViewId="0">
      <selection sqref="A1:A4"/>
    </sheetView>
  </sheetViews>
  <sheetFormatPr baseColWidth="10" defaultColWidth="10.7109375" defaultRowHeight="15" x14ac:dyDescent="0.25"/>
  <cols>
    <col min="1" max="1" width="13" customWidth="1"/>
    <col min="2" max="2" width="112.140625" customWidth="1"/>
    <col min="3" max="4" width="16.140625" bestFit="1" customWidth="1"/>
  </cols>
  <sheetData>
    <row r="1" spans="1:4" x14ac:dyDescent="0.25">
      <c r="A1" s="53"/>
      <c r="B1" s="3" t="s">
        <v>37</v>
      </c>
      <c r="C1" s="11" t="s">
        <v>35</v>
      </c>
      <c r="D1" s="3" t="s">
        <v>90</v>
      </c>
    </row>
    <row r="2" spans="1:4" x14ac:dyDescent="0.25">
      <c r="A2" s="53"/>
      <c r="B2" s="3" t="s">
        <v>39</v>
      </c>
      <c r="C2" s="11" t="s">
        <v>40</v>
      </c>
      <c r="D2" s="3" t="s">
        <v>1162</v>
      </c>
    </row>
    <row r="3" spans="1:4" x14ac:dyDescent="0.25">
      <c r="A3" s="53"/>
      <c r="B3" s="3" t="s">
        <v>57</v>
      </c>
      <c r="C3" s="11" t="s">
        <v>36</v>
      </c>
      <c r="D3" s="20">
        <v>5</v>
      </c>
    </row>
    <row r="4" spans="1:4" x14ac:dyDescent="0.25">
      <c r="A4" s="53"/>
      <c r="B4" s="3"/>
      <c r="C4" s="11" t="s">
        <v>34</v>
      </c>
      <c r="D4" s="20" t="s">
        <v>1051</v>
      </c>
    </row>
    <row r="5" spans="1:4" x14ac:dyDescent="0.25">
      <c r="A5" s="54" t="s">
        <v>18</v>
      </c>
      <c r="B5" s="54"/>
      <c r="C5" s="54"/>
      <c r="D5" s="54"/>
    </row>
    <row r="6" spans="1:4" ht="73.5" customHeight="1" x14ac:dyDescent="0.25">
      <c r="A6" s="55" t="s">
        <v>1004</v>
      </c>
      <c r="B6" s="55"/>
      <c r="C6" s="55"/>
      <c r="D6" s="55"/>
    </row>
    <row r="7" spans="1:4" ht="117" customHeight="1" x14ac:dyDescent="0.25">
      <c r="A7" s="55" t="s">
        <v>56</v>
      </c>
      <c r="B7" s="55"/>
      <c r="C7" s="55"/>
      <c r="D7" s="55"/>
    </row>
    <row r="8" spans="1:4" ht="103.5" customHeight="1" x14ac:dyDescent="0.25">
      <c r="A8" s="44" t="s">
        <v>3</v>
      </c>
      <c r="B8" s="56" t="s">
        <v>1005</v>
      </c>
      <c r="C8" s="56"/>
      <c r="D8" s="56"/>
    </row>
    <row r="9" spans="1:4" ht="48" customHeight="1" x14ac:dyDescent="0.25">
      <c r="A9" s="44" t="s">
        <v>1006</v>
      </c>
      <c r="B9" s="56" t="s">
        <v>1007</v>
      </c>
      <c r="C9" s="56"/>
      <c r="D9" s="56"/>
    </row>
    <row r="10" spans="1:4" ht="60" customHeight="1" x14ac:dyDescent="0.25">
      <c r="A10" s="44" t="s">
        <v>53</v>
      </c>
      <c r="B10" s="56" t="s">
        <v>1012</v>
      </c>
      <c r="C10" s="56"/>
      <c r="D10" s="56"/>
    </row>
    <row r="11" spans="1:4" ht="27.75" customHeight="1" x14ac:dyDescent="0.25">
      <c r="A11" s="57" t="s">
        <v>1008</v>
      </c>
      <c r="B11" s="56" t="s">
        <v>1009</v>
      </c>
      <c r="C11" s="56"/>
      <c r="D11" s="56"/>
    </row>
    <row r="12" spans="1:4" ht="44.25" customHeight="1" x14ac:dyDescent="0.25">
      <c r="A12" s="57"/>
      <c r="B12" s="56" t="s">
        <v>117</v>
      </c>
      <c r="C12" s="56"/>
      <c r="D12" s="56"/>
    </row>
    <row r="13" spans="1:4" ht="46.5" customHeight="1" x14ac:dyDescent="0.25">
      <c r="A13" s="57"/>
      <c r="B13" s="58" t="s">
        <v>1010</v>
      </c>
      <c r="C13" s="58"/>
      <c r="D13" s="58"/>
    </row>
  </sheetData>
  <mergeCells count="11">
    <mergeCell ref="B9:D9"/>
    <mergeCell ref="B10:D10"/>
    <mergeCell ref="A11:A13"/>
    <mergeCell ref="B11:D11"/>
    <mergeCell ref="B12:D12"/>
    <mergeCell ref="B13:D13"/>
    <mergeCell ref="A1:A4"/>
    <mergeCell ref="A5:D5"/>
    <mergeCell ref="A6:D6"/>
    <mergeCell ref="A7:D7"/>
    <mergeCell ref="B8:D8"/>
  </mergeCells>
  <printOptions horizontalCentered="1" verticalCentered="1"/>
  <pageMargins left="0.23622047244094491" right="0.23622047244094491" top="0.74803149606299213" bottom="0.74803149606299213" header="0.31496062992125984" footer="0.31496062992125984"/>
  <pageSetup scale="85" orientation="landscape" r:id="rId1"/>
  <headerFooter>
    <oddFooter>&amp;L&amp;"-,Cursiva"Jeyson Andrey Sotelo Amaya
Contratista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0408-9270-4F0E-9FFF-1BD49CFF5D1F}">
  <sheetPr>
    <pageSetUpPr fitToPage="1"/>
  </sheetPr>
  <dimension ref="A1:I33"/>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20.7109375" customWidth="1"/>
    <col min="6" max="6" width="19.28515625" customWidth="1"/>
    <col min="7" max="7" width="20.7109375" customWidth="1"/>
    <col min="8" max="8" width="16.140625" bestFit="1" customWidth="1"/>
    <col min="9" max="9" width="14.28515625" bestFit="1"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9.5" customHeight="1" x14ac:dyDescent="0.25">
      <c r="A4" s="53"/>
      <c r="B4" s="100"/>
      <c r="C4" s="101"/>
      <c r="D4" s="101"/>
      <c r="E4" s="101"/>
      <c r="F4" s="101"/>
      <c r="G4" s="102"/>
      <c r="H4" s="22" t="s">
        <v>34</v>
      </c>
      <c r="I4" s="23" t="s">
        <v>1061</v>
      </c>
    </row>
    <row r="5" spans="1:9" x14ac:dyDescent="0.25">
      <c r="A5" s="14" t="s">
        <v>70</v>
      </c>
      <c r="B5" s="81" t="str">
        <f>'Matriz de Procesos OK'!H64</f>
        <v>Compras, custodia y suministro</v>
      </c>
      <c r="C5" s="81"/>
      <c r="D5" s="81"/>
      <c r="E5" s="81" t="s">
        <v>321</v>
      </c>
      <c r="F5" s="81"/>
      <c r="G5" s="81"/>
      <c r="H5" s="81"/>
      <c r="I5" s="81"/>
    </row>
    <row r="6" spans="1:9" x14ac:dyDescent="0.25">
      <c r="A6" s="4" t="s">
        <v>5</v>
      </c>
      <c r="B6" s="90" t="str">
        <f>'Matriz de Procesos OK'!G64</f>
        <v>2.7.1.1</v>
      </c>
      <c r="C6" s="90"/>
      <c r="D6" s="116"/>
      <c r="E6" s="53"/>
      <c r="F6" s="53"/>
      <c r="G6" s="53"/>
      <c r="H6" s="53"/>
      <c r="I6" s="53"/>
    </row>
    <row r="7" spans="1:9" x14ac:dyDescent="0.25">
      <c r="A7" s="12" t="s">
        <v>0</v>
      </c>
      <c r="B7" s="90">
        <v>1</v>
      </c>
      <c r="C7" s="90"/>
      <c r="D7" s="116"/>
      <c r="E7" s="53"/>
      <c r="F7" s="53"/>
      <c r="G7" s="53"/>
      <c r="H7" s="53"/>
      <c r="I7" s="53"/>
    </row>
    <row r="8" spans="1:9" x14ac:dyDescent="0.25">
      <c r="A8" s="12" t="s">
        <v>1</v>
      </c>
      <c r="B8" s="90" t="s">
        <v>1162</v>
      </c>
      <c r="C8" s="90"/>
      <c r="D8" s="116"/>
      <c r="E8" s="53"/>
      <c r="F8" s="53"/>
      <c r="G8" s="53"/>
      <c r="H8" s="53"/>
      <c r="I8" s="53"/>
    </row>
    <row r="9" spans="1:9" x14ac:dyDescent="0.25">
      <c r="A9" s="12" t="s">
        <v>23</v>
      </c>
      <c r="B9" s="90" t="str">
        <f>'Matriz de Procesos OK'!A20</f>
        <v>2. Gestión Administrativa y Financiera</v>
      </c>
      <c r="C9" s="90"/>
      <c r="D9" s="116"/>
      <c r="E9" s="53"/>
      <c r="F9" s="53"/>
      <c r="G9" s="53"/>
      <c r="H9" s="53"/>
      <c r="I9" s="53"/>
    </row>
    <row r="10" spans="1:9" x14ac:dyDescent="0.25">
      <c r="A10" s="12" t="s">
        <v>2</v>
      </c>
      <c r="B10" s="90" t="str">
        <f>'Matriz de Procesos OK'!D64</f>
        <v>Logísitica y Gestión Documental</v>
      </c>
      <c r="C10" s="90"/>
      <c r="D10" s="116"/>
      <c r="E10" s="53"/>
      <c r="F10" s="53"/>
      <c r="G10" s="53"/>
      <c r="H10" s="53"/>
      <c r="I10" s="53"/>
    </row>
    <row r="11" spans="1:9" ht="15" customHeight="1" x14ac:dyDescent="0.25">
      <c r="A11" s="12" t="s">
        <v>24</v>
      </c>
      <c r="B11" s="90" t="str">
        <f>'Matriz de Procesos OK'!F64</f>
        <v>Almacén</v>
      </c>
      <c r="C11" s="90"/>
      <c r="D11" s="116"/>
      <c r="E11" s="53"/>
      <c r="F11" s="53"/>
      <c r="G11" s="53"/>
      <c r="H11" s="53"/>
      <c r="I11" s="53"/>
    </row>
    <row r="12" spans="1:9" x14ac:dyDescent="0.25">
      <c r="A12" s="12" t="s">
        <v>25</v>
      </c>
      <c r="B12" s="90" t="str">
        <f>B5</f>
        <v>Compras, custodia y suministro</v>
      </c>
      <c r="C12" s="90"/>
      <c r="D12" s="116"/>
      <c r="E12" s="53"/>
      <c r="F12" s="53"/>
      <c r="G12" s="53"/>
      <c r="H12" s="53"/>
      <c r="I12" s="53"/>
    </row>
    <row r="13" spans="1:9" x14ac:dyDescent="0.25">
      <c r="A13" s="12" t="s">
        <v>9</v>
      </c>
      <c r="B13" s="90" t="str">
        <f>'Matriz de Procesos OK'!B64</f>
        <v>Técnico Administrativo</v>
      </c>
      <c r="C13" s="90"/>
      <c r="D13" s="116"/>
      <c r="E13" s="53"/>
      <c r="F13" s="53"/>
      <c r="G13" s="53"/>
      <c r="H13" s="53"/>
      <c r="I13" s="53"/>
    </row>
    <row r="14" spans="1:9" x14ac:dyDescent="0.25">
      <c r="A14" s="12" t="s">
        <v>3</v>
      </c>
      <c r="B14" s="90" t="s">
        <v>435</v>
      </c>
      <c r="C14" s="90"/>
      <c r="D14" s="116"/>
      <c r="E14" s="53"/>
      <c r="F14" s="53"/>
      <c r="G14" s="53"/>
      <c r="H14" s="53"/>
      <c r="I14" s="53"/>
    </row>
    <row r="15" spans="1:9" ht="58.5" customHeight="1" x14ac:dyDescent="0.25">
      <c r="A15" s="12" t="s">
        <v>311</v>
      </c>
      <c r="B15" s="56" t="s">
        <v>1122</v>
      </c>
      <c r="C15" s="90"/>
      <c r="D15" s="116"/>
      <c r="E15" s="53"/>
      <c r="F15" s="53"/>
      <c r="G15" s="53"/>
      <c r="H15" s="53"/>
      <c r="I15" s="53"/>
    </row>
    <row r="16" spans="1:9" x14ac:dyDescent="0.25">
      <c r="A16" s="12" t="s">
        <v>4</v>
      </c>
      <c r="B16" s="90" t="s">
        <v>434</v>
      </c>
      <c r="C16" s="90"/>
      <c r="D16" s="90"/>
      <c r="E16" s="53"/>
      <c r="F16" s="53"/>
      <c r="G16" s="53"/>
      <c r="H16" s="53"/>
      <c r="I16" s="53"/>
    </row>
    <row r="17" spans="1:9" ht="30" customHeight="1" x14ac:dyDescent="0.25">
      <c r="A17" s="12" t="s">
        <v>55</v>
      </c>
      <c r="B17" s="56" t="s">
        <v>1123</v>
      </c>
      <c r="C17" s="90"/>
      <c r="D17" s="90"/>
      <c r="E17" s="53"/>
      <c r="F17" s="53"/>
      <c r="G17" s="53"/>
      <c r="H17" s="53"/>
      <c r="I17" s="53"/>
    </row>
    <row r="18" spans="1:9" x14ac:dyDescent="0.25">
      <c r="E18" s="53"/>
      <c r="F18" s="53"/>
      <c r="G18" s="53"/>
      <c r="H18" s="53"/>
      <c r="I18" s="53"/>
    </row>
    <row r="19" spans="1:9" x14ac:dyDescent="0.25">
      <c r="E19" s="53"/>
      <c r="F19" s="53"/>
      <c r="G19" s="53"/>
      <c r="H19" s="53"/>
      <c r="I19" s="53"/>
    </row>
    <row r="20" spans="1:9" x14ac:dyDescent="0.25">
      <c r="A20" s="89" t="s">
        <v>52</v>
      </c>
      <c r="B20" s="89"/>
      <c r="C20" s="89"/>
      <c r="D20" s="117"/>
      <c r="E20" s="53"/>
      <c r="F20" s="53"/>
      <c r="G20" s="53"/>
      <c r="H20" s="53"/>
      <c r="I20" s="53"/>
    </row>
    <row r="21" spans="1:9" x14ac:dyDescent="0.25">
      <c r="A21" s="13" t="s">
        <v>49</v>
      </c>
      <c r="B21" s="13" t="s">
        <v>50</v>
      </c>
      <c r="C21" s="89" t="s">
        <v>51</v>
      </c>
      <c r="D21" s="117"/>
      <c r="E21" s="53"/>
      <c r="F21" s="53"/>
      <c r="G21" s="53"/>
      <c r="H21" s="53"/>
      <c r="I21" s="53"/>
    </row>
    <row r="22" spans="1:9" ht="30" customHeight="1" x14ac:dyDescent="0.25">
      <c r="A22" s="5" t="s">
        <v>231</v>
      </c>
      <c r="B22" s="12" t="s">
        <v>149</v>
      </c>
      <c r="C22" s="118" t="s">
        <v>1128</v>
      </c>
      <c r="D22" s="123"/>
      <c r="E22" s="53"/>
      <c r="F22" s="53"/>
      <c r="G22" s="53"/>
      <c r="H22" s="53"/>
      <c r="I22" s="53"/>
    </row>
    <row r="23" spans="1:9" ht="165" customHeight="1" x14ac:dyDescent="0.25">
      <c r="A23" s="5" t="s">
        <v>1132</v>
      </c>
      <c r="B23" s="12" t="s">
        <v>1129</v>
      </c>
      <c r="C23" s="118" t="s">
        <v>1130</v>
      </c>
      <c r="D23" s="123"/>
      <c r="E23" s="53"/>
      <c r="F23" s="53"/>
      <c r="G23" s="53"/>
      <c r="H23" s="53"/>
      <c r="I23" s="53"/>
    </row>
    <row r="24" spans="1:9" ht="76.5" customHeight="1" x14ac:dyDescent="0.25">
      <c r="A24" s="5" t="s">
        <v>390</v>
      </c>
      <c r="B24" s="12" t="s">
        <v>436</v>
      </c>
      <c r="C24" s="130" t="s">
        <v>1131</v>
      </c>
      <c r="D24" s="131"/>
      <c r="E24" s="53"/>
      <c r="F24" s="53"/>
      <c r="G24" s="53"/>
      <c r="H24" s="53"/>
      <c r="I24" s="53"/>
    </row>
    <row r="25" spans="1:9" ht="93.75" customHeight="1" x14ac:dyDescent="0.25">
      <c r="A25" s="5" t="s">
        <v>265</v>
      </c>
      <c r="B25" s="35" t="s">
        <v>437</v>
      </c>
      <c r="C25" s="56" t="s">
        <v>1124</v>
      </c>
      <c r="D25" s="118"/>
      <c r="E25" s="53"/>
      <c r="F25" s="53"/>
      <c r="G25" s="53"/>
      <c r="H25" s="53"/>
      <c r="I25" s="53"/>
    </row>
    <row r="26" spans="1:9" ht="60.75" customHeight="1" x14ac:dyDescent="0.25">
      <c r="A26" s="33" t="s">
        <v>1133</v>
      </c>
      <c r="B26" s="35" t="s">
        <v>438</v>
      </c>
      <c r="C26" s="56" t="s">
        <v>1125</v>
      </c>
      <c r="D26" s="118"/>
      <c r="E26" s="53"/>
      <c r="F26" s="53"/>
      <c r="G26" s="53"/>
      <c r="H26" s="53"/>
      <c r="I26" s="53"/>
    </row>
    <row r="27" spans="1:9" ht="73.5" customHeight="1" x14ac:dyDescent="0.25">
      <c r="A27" s="33" t="s">
        <v>1134</v>
      </c>
      <c r="B27" s="35" t="s">
        <v>439</v>
      </c>
      <c r="C27" s="56" t="s">
        <v>1127</v>
      </c>
      <c r="D27" s="118"/>
      <c r="E27" s="53"/>
      <c r="F27" s="53"/>
      <c r="G27" s="53"/>
      <c r="H27" s="53"/>
      <c r="I27" s="53"/>
    </row>
    <row r="28" spans="1:9" ht="74.25" customHeight="1" x14ac:dyDescent="0.25">
      <c r="A28" s="33" t="s">
        <v>1135</v>
      </c>
      <c r="B28" s="35" t="s">
        <v>440</v>
      </c>
      <c r="C28" s="56" t="s">
        <v>1126</v>
      </c>
      <c r="D28" s="118"/>
      <c r="E28" s="53"/>
      <c r="F28" s="53"/>
      <c r="G28" s="53"/>
      <c r="H28" s="53"/>
      <c r="I28" s="53"/>
    </row>
    <row r="29" spans="1:9" ht="75.75" customHeight="1" x14ac:dyDescent="0.25">
      <c r="A29" s="33" t="s">
        <v>1136</v>
      </c>
      <c r="B29" s="35" t="s">
        <v>441</v>
      </c>
      <c r="C29" s="56" t="s">
        <v>1140</v>
      </c>
      <c r="D29" s="118"/>
      <c r="E29" s="53"/>
      <c r="F29" s="53"/>
      <c r="G29" s="53"/>
      <c r="H29" s="53"/>
      <c r="I29" s="53"/>
    </row>
    <row r="30" spans="1:9" ht="42.75" customHeight="1" x14ac:dyDescent="0.25">
      <c r="A30" s="33" t="s">
        <v>320</v>
      </c>
      <c r="B30" s="35" t="s">
        <v>1137</v>
      </c>
      <c r="C30" s="56" t="s">
        <v>1138</v>
      </c>
      <c r="D30" s="118"/>
      <c r="E30" s="53"/>
      <c r="F30" s="53"/>
      <c r="G30" s="53"/>
      <c r="H30" s="53"/>
      <c r="I30" s="53"/>
    </row>
    <row r="31" spans="1:9" x14ac:dyDescent="0.25">
      <c r="A31" s="33" t="s">
        <v>152</v>
      </c>
      <c r="B31" s="35" t="s">
        <v>151</v>
      </c>
      <c r="C31" s="56" t="s">
        <v>442</v>
      </c>
      <c r="D31" s="118"/>
      <c r="E31" s="53"/>
      <c r="F31" s="53"/>
      <c r="G31" s="53"/>
      <c r="H31" s="53"/>
      <c r="I31" s="53"/>
    </row>
    <row r="33" spans="1:8" x14ac:dyDescent="0.25">
      <c r="A33" s="135" t="s">
        <v>87</v>
      </c>
      <c r="B33" s="135"/>
      <c r="C33" s="36" t="s">
        <v>470</v>
      </c>
      <c r="D33" s="32" t="s">
        <v>86</v>
      </c>
      <c r="E33" s="21"/>
      <c r="F33" s="21"/>
      <c r="G33" s="21"/>
      <c r="H33" s="21"/>
    </row>
  </sheetData>
  <mergeCells count="33">
    <mergeCell ref="A1:A4"/>
    <mergeCell ref="B16:D16"/>
    <mergeCell ref="B6:D6"/>
    <mergeCell ref="B1:G1"/>
    <mergeCell ref="B2:G2"/>
    <mergeCell ref="B3:G3"/>
    <mergeCell ref="B4:G4"/>
    <mergeCell ref="B14:D14"/>
    <mergeCell ref="E5:I5"/>
    <mergeCell ref="B5:D5"/>
    <mergeCell ref="E6:I31"/>
    <mergeCell ref="B7:D7"/>
    <mergeCell ref="B8:D8"/>
    <mergeCell ref="B9:D9"/>
    <mergeCell ref="B10:D10"/>
    <mergeCell ref="B11:D11"/>
    <mergeCell ref="A33:B33"/>
    <mergeCell ref="C31:D31"/>
    <mergeCell ref="C26:D26"/>
    <mergeCell ref="C22:D22"/>
    <mergeCell ref="C23:D23"/>
    <mergeCell ref="C24:D24"/>
    <mergeCell ref="C25:D25"/>
    <mergeCell ref="B12:D12"/>
    <mergeCell ref="C30:D30"/>
    <mergeCell ref="B13:D13"/>
    <mergeCell ref="C27:D27"/>
    <mergeCell ref="C28:D28"/>
    <mergeCell ref="B17:D17"/>
    <mergeCell ref="B15:D15"/>
    <mergeCell ref="A20:D20"/>
    <mergeCell ref="C29:D29"/>
    <mergeCell ref="C21:D21"/>
  </mergeCells>
  <hyperlinks>
    <hyperlink ref="A33:B33" location="'1.1.2.2'!A1" display="VOLVER ARRIBA" xr:uid="{20F80EC7-622F-43EC-B5E1-789AEDA7F48B}"/>
    <hyperlink ref="D33" location="'1.2.1.1'!A1" display="SIGUIENTE PROCEDIMIENTO" xr:uid="{96D85AD9-677F-4624-9645-7106B069FE50}"/>
    <hyperlink ref="C33" location="'Matriz de Procesos OK'!A1" display="MATRÍZ DE PROCESOS" xr:uid="{055A460D-EA87-46B3-AFC8-F2580F329139}"/>
  </hyperlinks>
  <printOptions horizontalCentered="1" verticalCentered="1"/>
  <pageMargins left="0.70866141732283472" right="0.70866141732283472" top="0.74803149606299213" bottom="0.74803149606299213" header="0.31496062992125984" footer="0.31496062992125984"/>
  <pageSetup scale="52"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54628" r:id="rId4">
          <objectPr defaultSize="0" autoPict="0" r:id="rId5">
            <anchor moveWithCells="1">
              <from>
                <xdr:col>4</xdr:col>
                <xdr:colOff>76200</xdr:colOff>
                <xdr:row>6</xdr:row>
                <xdr:rowOff>171450</xdr:rowOff>
              </from>
              <to>
                <xdr:col>8</xdr:col>
                <xdr:colOff>847725</xdr:colOff>
                <xdr:row>24</xdr:row>
                <xdr:rowOff>790575</xdr:rowOff>
              </to>
            </anchor>
          </objectPr>
        </oleObject>
      </mc:Choice>
      <mc:Fallback>
        <oleObject progId="Visio.Drawing.15" shapeId="154628"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48A8D-090C-4CEC-9780-D4B3E49C631A}">
  <sheetPr>
    <pageSetUpPr fitToPage="1"/>
  </sheetPr>
  <dimension ref="A1:J30"/>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2.7109375" customWidth="1"/>
    <col min="7" max="7" width="16.140625" bestFit="1" customWidth="1"/>
    <col min="8" max="8" width="14.28515625" bestFit="1" customWidth="1"/>
  </cols>
  <sheetData>
    <row r="1" spans="1:10" ht="19.5" customHeight="1" x14ac:dyDescent="0.25">
      <c r="A1" s="124"/>
      <c r="B1" s="91" t="s">
        <v>37</v>
      </c>
      <c r="C1" s="98"/>
      <c r="D1" s="98"/>
      <c r="E1" s="98"/>
      <c r="F1" s="98"/>
      <c r="G1" s="22" t="s">
        <v>35</v>
      </c>
      <c r="H1" s="23" t="s">
        <v>6</v>
      </c>
    </row>
    <row r="2" spans="1:10" ht="19.5" customHeight="1" x14ac:dyDescent="0.25">
      <c r="A2" s="125"/>
      <c r="B2" s="91" t="s">
        <v>39</v>
      </c>
      <c r="C2" s="98"/>
      <c r="D2" s="98"/>
      <c r="E2" s="98"/>
      <c r="F2" s="98"/>
      <c r="G2" s="22" t="s">
        <v>40</v>
      </c>
      <c r="H2" s="23" t="s">
        <v>1162</v>
      </c>
    </row>
    <row r="3" spans="1:10" ht="19.5" customHeight="1" x14ac:dyDescent="0.25">
      <c r="A3" s="125"/>
      <c r="B3" s="91" t="s">
        <v>38</v>
      </c>
      <c r="C3" s="98"/>
      <c r="D3" s="98"/>
      <c r="E3" s="98"/>
      <c r="F3" s="98"/>
      <c r="G3" s="22" t="s">
        <v>36</v>
      </c>
      <c r="H3" s="39">
        <v>5</v>
      </c>
    </row>
    <row r="4" spans="1:10" ht="19.5" customHeight="1" x14ac:dyDescent="0.25">
      <c r="A4" s="126"/>
      <c r="B4" s="100"/>
      <c r="C4" s="101"/>
      <c r="D4" s="101"/>
      <c r="E4" s="101"/>
      <c r="F4" s="101"/>
      <c r="G4" s="22" t="s">
        <v>34</v>
      </c>
      <c r="H4" s="23" t="s">
        <v>1062</v>
      </c>
    </row>
    <row r="5" spans="1:10" x14ac:dyDescent="0.25">
      <c r="A5" s="14" t="s">
        <v>70</v>
      </c>
      <c r="B5" s="81" t="str">
        <f>'Matriz de Procesos OK'!H65</f>
        <v>Recepción de correspondencia</v>
      </c>
      <c r="C5" s="111"/>
      <c r="D5" s="111"/>
      <c r="E5" s="112"/>
      <c r="F5" s="111" t="s">
        <v>321</v>
      </c>
      <c r="G5" s="111"/>
      <c r="H5" s="112"/>
    </row>
    <row r="6" spans="1:10" x14ac:dyDescent="0.25">
      <c r="A6" s="4" t="s">
        <v>5</v>
      </c>
      <c r="B6" s="90" t="str">
        <f>'Matriz de Procesos OK'!G65</f>
        <v>2.7.2.1</v>
      </c>
      <c r="C6" s="119"/>
      <c r="D6" s="119"/>
      <c r="E6" s="119"/>
      <c r="F6" s="53"/>
      <c r="G6" s="53"/>
      <c r="H6" s="53"/>
    </row>
    <row r="7" spans="1:10" x14ac:dyDescent="0.25">
      <c r="A7" s="12" t="s">
        <v>0</v>
      </c>
      <c r="B7" s="116">
        <v>1</v>
      </c>
      <c r="C7" s="119"/>
      <c r="D7" s="119"/>
      <c r="E7" s="119"/>
      <c r="F7" s="53"/>
      <c r="G7" s="53"/>
      <c r="H7" s="53"/>
    </row>
    <row r="8" spans="1:10" x14ac:dyDescent="0.25">
      <c r="A8" s="12" t="s">
        <v>1</v>
      </c>
      <c r="B8" s="116" t="s">
        <v>1162</v>
      </c>
      <c r="C8" s="119"/>
      <c r="D8" s="119"/>
      <c r="E8" s="119"/>
      <c r="F8" s="53"/>
      <c r="G8" s="53"/>
      <c r="H8" s="53"/>
    </row>
    <row r="9" spans="1:10" x14ac:dyDescent="0.25">
      <c r="A9" s="12" t="s">
        <v>23</v>
      </c>
      <c r="B9" s="116" t="str">
        <f>'Matriz de Procesos OK'!A20</f>
        <v>2. Gestión Administrativa y Financiera</v>
      </c>
      <c r="C9" s="119"/>
      <c r="D9" s="119"/>
      <c r="E9" s="119"/>
      <c r="F9" s="53"/>
      <c r="G9" s="53"/>
      <c r="H9" s="53"/>
    </row>
    <row r="10" spans="1:10" x14ac:dyDescent="0.25">
      <c r="A10" s="12" t="s">
        <v>2</v>
      </c>
      <c r="B10" s="116" t="str">
        <f>'Matriz de Procesos OK'!D64</f>
        <v>Logísitica y Gestión Documental</v>
      </c>
      <c r="C10" s="119"/>
      <c r="D10" s="119"/>
      <c r="E10" s="119"/>
      <c r="F10" s="53"/>
      <c r="G10" s="53"/>
      <c r="H10" s="53"/>
    </row>
    <row r="11" spans="1:10" x14ac:dyDescent="0.25">
      <c r="A11" s="12" t="s">
        <v>24</v>
      </c>
      <c r="B11" s="116" t="str">
        <f>'Matriz de Procesos OK'!F65</f>
        <v>Ventanilla única</v>
      </c>
      <c r="C11" s="119"/>
      <c r="D11" s="119"/>
      <c r="E11" s="119"/>
      <c r="F11" s="53"/>
      <c r="G11" s="53"/>
      <c r="H11" s="53"/>
    </row>
    <row r="12" spans="1:10" x14ac:dyDescent="0.25">
      <c r="A12" s="12" t="s">
        <v>25</v>
      </c>
      <c r="B12" s="116" t="str">
        <f>B5</f>
        <v>Recepción de correspondencia</v>
      </c>
      <c r="C12" s="119"/>
      <c r="D12" s="119"/>
      <c r="E12" s="119"/>
      <c r="F12" s="53"/>
      <c r="G12" s="53"/>
      <c r="H12" s="53"/>
    </row>
    <row r="13" spans="1:10" x14ac:dyDescent="0.25">
      <c r="A13" s="12" t="s">
        <v>9</v>
      </c>
      <c r="B13" s="116" t="str">
        <f>'Matriz de Procesos OK'!B64</f>
        <v>Técnico Administrativo</v>
      </c>
      <c r="C13" s="119"/>
      <c r="D13" s="119"/>
      <c r="E13" s="119"/>
      <c r="F13" s="53"/>
      <c r="G13" s="53"/>
      <c r="H13" s="53"/>
    </row>
    <row r="14" spans="1:10" x14ac:dyDescent="0.25">
      <c r="A14" s="12" t="s">
        <v>3</v>
      </c>
      <c r="B14" s="90" t="s">
        <v>465</v>
      </c>
      <c r="C14" s="119"/>
      <c r="D14" s="119"/>
      <c r="E14" s="119"/>
      <c r="F14" s="53"/>
      <c r="G14" s="53"/>
      <c r="H14" s="53"/>
      <c r="J14" s="34"/>
    </row>
    <row r="15" spans="1:10" ht="28.5" customHeight="1" x14ac:dyDescent="0.25">
      <c r="A15" s="12" t="s">
        <v>311</v>
      </c>
      <c r="B15" s="56" t="s">
        <v>1121</v>
      </c>
      <c r="C15" s="122"/>
      <c r="D15" s="122"/>
      <c r="E15" s="122"/>
      <c r="F15" s="53"/>
      <c r="G15" s="53"/>
      <c r="H15" s="53"/>
    </row>
    <row r="16" spans="1:10" x14ac:dyDescent="0.25">
      <c r="A16" s="12" t="s">
        <v>4</v>
      </c>
      <c r="B16" s="90" t="s">
        <v>454</v>
      </c>
      <c r="C16" s="119"/>
      <c r="D16" s="119"/>
      <c r="E16" s="119"/>
      <c r="F16" s="53"/>
      <c r="G16" s="53"/>
      <c r="H16" s="53"/>
    </row>
    <row r="17" spans="1:10" ht="30" x14ac:dyDescent="0.25">
      <c r="A17" s="12" t="s">
        <v>55</v>
      </c>
      <c r="B17" s="90" t="s">
        <v>54</v>
      </c>
      <c r="C17" s="90"/>
      <c r="D17" s="116"/>
      <c r="E17" s="116"/>
      <c r="F17" s="53"/>
      <c r="G17" s="53"/>
      <c r="H17" s="53"/>
    </row>
    <row r="18" spans="1:10" x14ac:dyDescent="0.25">
      <c r="F18" s="53"/>
      <c r="G18" s="53"/>
      <c r="H18" s="53"/>
    </row>
    <row r="19" spans="1:10" x14ac:dyDescent="0.25">
      <c r="F19" s="53"/>
      <c r="G19" s="53"/>
      <c r="H19" s="53"/>
    </row>
    <row r="20" spans="1:10" x14ac:dyDescent="0.25">
      <c r="A20" s="89" t="s">
        <v>52</v>
      </c>
      <c r="B20" s="89"/>
      <c r="C20" s="89"/>
      <c r="D20" s="89"/>
      <c r="E20" s="89"/>
      <c r="F20" s="53"/>
      <c r="G20" s="53"/>
      <c r="H20" s="53"/>
      <c r="J20" s="34"/>
    </row>
    <row r="21" spans="1:10" x14ac:dyDescent="0.25">
      <c r="A21" s="13" t="s">
        <v>49</v>
      </c>
      <c r="B21" s="13" t="s">
        <v>50</v>
      </c>
      <c r="C21" s="89" t="s">
        <v>51</v>
      </c>
      <c r="D21" s="89"/>
      <c r="E21" s="89"/>
      <c r="F21" s="53"/>
      <c r="G21" s="53"/>
      <c r="H21" s="53"/>
    </row>
    <row r="22" spans="1:10" x14ac:dyDescent="0.25">
      <c r="A22" s="5" t="s">
        <v>231</v>
      </c>
      <c r="B22" s="12" t="s">
        <v>149</v>
      </c>
      <c r="C22" s="56" t="s">
        <v>466</v>
      </c>
      <c r="D22" s="56"/>
      <c r="E22" s="56"/>
      <c r="F22" s="53"/>
      <c r="G22" s="53"/>
      <c r="H22" s="53"/>
    </row>
    <row r="23" spans="1:10" ht="62.25" customHeight="1" x14ac:dyDescent="0.25">
      <c r="A23" s="5" t="s">
        <v>462</v>
      </c>
      <c r="B23" s="12" t="s">
        <v>468</v>
      </c>
      <c r="C23" s="56" t="s">
        <v>1185</v>
      </c>
      <c r="D23" s="56"/>
      <c r="E23" s="56"/>
      <c r="F23" s="53"/>
      <c r="G23" s="53"/>
      <c r="H23" s="53"/>
      <c r="J23" s="34"/>
    </row>
    <row r="24" spans="1:10" ht="119.25" customHeight="1" x14ac:dyDescent="0.25">
      <c r="A24" s="28"/>
      <c r="B24" s="132" t="s">
        <v>1050</v>
      </c>
      <c r="C24" s="56" t="s">
        <v>1186</v>
      </c>
      <c r="D24" s="56"/>
      <c r="E24" s="56"/>
      <c r="F24" s="53"/>
      <c r="G24" s="53"/>
      <c r="H24" s="53"/>
    </row>
    <row r="25" spans="1:10" ht="45" customHeight="1" x14ac:dyDescent="0.25">
      <c r="A25" s="28"/>
      <c r="B25" s="134"/>
      <c r="C25" s="56" t="s">
        <v>1187</v>
      </c>
      <c r="D25" s="56"/>
      <c r="E25" s="56"/>
      <c r="F25" s="53"/>
      <c r="G25" s="53"/>
      <c r="H25" s="53"/>
    </row>
    <row r="26" spans="1:10" ht="44.25" customHeight="1" x14ac:dyDescent="0.25">
      <c r="A26" s="28"/>
      <c r="B26" s="51" t="s">
        <v>1190</v>
      </c>
      <c r="C26" s="56" t="s">
        <v>1188</v>
      </c>
      <c r="D26" s="56"/>
      <c r="E26" s="56"/>
      <c r="F26" s="53"/>
      <c r="G26" s="53"/>
      <c r="H26" s="53"/>
    </row>
    <row r="27" spans="1:10" ht="58.5" customHeight="1" x14ac:dyDescent="0.25">
      <c r="A27" s="5" t="s">
        <v>229</v>
      </c>
      <c r="B27" s="12" t="s">
        <v>457</v>
      </c>
      <c r="C27" s="59" t="s">
        <v>1189</v>
      </c>
      <c r="D27" s="59"/>
      <c r="E27" s="59"/>
      <c r="F27" s="53"/>
      <c r="G27" s="53"/>
      <c r="H27" s="53"/>
    </row>
    <row r="28" spans="1:10" x14ac:dyDescent="0.25">
      <c r="A28" s="5" t="s">
        <v>75</v>
      </c>
      <c r="B28" s="12" t="s">
        <v>151</v>
      </c>
      <c r="C28" s="56" t="s">
        <v>415</v>
      </c>
      <c r="D28" s="56"/>
      <c r="E28" s="56"/>
      <c r="F28" s="53"/>
      <c r="G28" s="53"/>
      <c r="H28" s="53"/>
    </row>
    <row r="30" spans="1:10" x14ac:dyDescent="0.25">
      <c r="A30" s="120" t="s">
        <v>87</v>
      </c>
      <c r="B30" s="121"/>
      <c r="C30" s="36" t="s">
        <v>470</v>
      </c>
      <c r="D30" s="120" t="s">
        <v>86</v>
      </c>
      <c r="E30" s="121"/>
      <c r="F30" s="21"/>
      <c r="G30" s="21"/>
    </row>
  </sheetData>
  <mergeCells count="32">
    <mergeCell ref="B5:E5"/>
    <mergeCell ref="F5:H5"/>
    <mergeCell ref="A1:A4"/>
    <mergeCell ref="B1:F1"/>
    <mergeCell ref="B2:F2"/>
    <mergeCell ref="B3:F3"/>
    <mergeCell ref="B4:F4"/>
    <mergeCell ref="C22:E22"/>
    <mergeCell ref="B6:E6"/>
    <mergeCell ref="F6:H28"/>
    <mergeCell ref="B7:E7"/>
    <mergeCell ref="B8:E8"/>
    <mergeCell ref="B9:E9"/>
    <mergeCell ref="B10:E10"/>
    <mergeCell ref="B11:E11"/>
    <mergeCell ref="B12:E12"/>
    <mergeCell ref="B13:E13"/>
    <mergeCell ref="B14:E14"/>
    <mergeCell ref="B15:E15"/>
    <mergeCell ref="B16:E16"/>
    <mergeCell ref="B17:E17"/>
    <mergeCell ref="A20:E20"/>
    <mergeCell ref="C21:E21"/>
    <mergeCell ref="C23:E23"/>
    <mergeCell ref="C24:E24"/>
    <mergeCell ref="C27:E27"/>
    <mergeCell ref="C28:E28"/>
    <mergeCell ref="A30:B30"/>
    <mergeCell ref="D30:E30"/>
    <mergeCell ref="C25:E25"/>
    <mergeCell ref="C26:E26"/>
    <mergeCell ref="B24:B25"/>
  </mergeCells>
  <hyperlinks>
    <hyperlink ref="A30:B30" location="'1.1.2.2'!A1" display="VOLVER ARRIBA" xr:uid="{F1B1210E-8952-4618-BA2F-F47F486398FA}"/>
    <hyperlink ref="D30" location="'1.2.1.1'!A1" display="SIGUIENTE PROCEDIMIENTO" xr:uid="{F47EF61F-CBFC-465C-BE55-AA9DC3EC677E}"/>
    <hyperlink ref="C30" location="'Matriz de Procesos OK'!A1" display="MATRÍZ DE PROCESOS" xr:uid="{99F7B69C-DE4F-485C-8992-4CED2E061924}"/>
  </hyperlinks>
  <printOptions horizontalCentered="1" verticalCentered="1"/>
  <pageMargins left="0.70866141732283472" right="0.70866141732283472" top="0.74803149606299213" bottom="0.74803149606299213" header="0.31496062992125984" footer="0.31496062992125984"/>
  <pageSetup scale="74"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69986" r:id="rId4">
          <objectPr defaultSize="0" autoPict="0" r:id="rId5">
            <anchor moveWithCells="1">
              <from>
                <xdr:col>5</xdr:col>
                <xdr:colOff>152400</xdr:colOff>
                <xdr:row>5</xdr:row>
                <xdr:rowOff>95250</xdr:rowOff>
              </from>
              <to>
                <xdr:col>7</xdr:col>
                <xdr:colOff>762000</xdr:colOff>
                <xdr:row>24</xdr:row>
                <xdr:rowOff>114300</xdr:rowOff>
              </to>
            </anchor>
          </objectPr>
        </oleObject>
      </mc:Choice>
      <mc:Fallback>
        <oleObject progId="Visio.Drawing.15" shapeId="169986"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7E4A7-C578-4BE6-B456-D010F45BF39B}">
  <sheetPr>
    <pageSetUpPr fitToPage="1"/>
  </sheetPr>
  <dimension ref="A1:G29"/>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7.42578125" customWidth="1"/>
    <col min="4" max="4" width="26.85546875" customWidth="1"/>
    <col min="5" max="5" width="8" customWidth="1"/>
    <col min="6" max="6" width="16.140625" bestFit="1" customWidth="1"/>
    <col min="7" max="7" width="14.28515625" bestFit="1" customWidth="1"/>
    <col min="9" max="9" width="23.28515625" customWidth="1"/>
    <col min="10" max="10" width="22.140625" customWidth="1"/>
  </cols>
  <sheetData>
    <row r="1" spans="1:7" ht="19.5" customHeight="1" x14ac:dyDescent="0.25">
      <c r="A1" s="124"/>
      <c r="B1" s="91" t="s">
        <v>37</v>
      </c>
      <c r="C1" s="98"/>
      <c r="D1" s="98"/>
      <c r="E1" s="98"/>
      <c r="F1" s="22" t="s">
        <v>35</v>
      </c>
      <c r="G1" s="23" t="s">
        <v>6</v>
      </c>
    </row>
    <row r="2" spans="1:7" ht="19.5" customHeight="1" x14ac:dyDescent="0.25">
      <c r="A2" s="125"/>
      <c r="B2" s="91" t="s">
        <v>39</v>
      </c>
      <c r="C2" s="98"/>
      <c r="D2" s="98"/>
      <c r="E2" s="98"/>
      <c r="F2" s="22" t="s">
        <v>40</v>
      </c>
      <c r="G2" s="23" t="s">
        <v>1162</v>
      </c>
    </row>
    <row r="3" spans="1:7" ht="19.5" customHeight="1" x14ac:dyDescent="0.25">
      <c r="A3" s="125"/>
      <c r="B3" s="91" t="s">
        <v>38</v>
      </c>
      <c r="C3" s="98"/>
      <c r="D3" s="98"/>
      <c r="E3" s="98"/>
      <c r="F3" s="22" t="s">
        <v>36</v>
      </c>
      <c r="G3" s="39">
        <v>5</v>
      </c>
    </row>
    <row r="4" spans="1:7" ht="19.5" customHeight="1" x14ac:dyDescent="0.25">
      <c r="A4" s="126"/>
      <c r="B4" s="100"/>
      <c r="C4" s="101"/>
      <c r="D4" s="101"/>
      <c r="E4" s="101"/>
      <c r="F4" s="22" t="s">
        <v>34</v>
      </c>
      <c r="G4" s="23" t="s">
        <v>1063</v>
      </c>
    </row>
    <row r="5" spans="1:7" x14ac:dyDescent="0.25">
      <c r="A5" s="14" t="s">
        <v>70</v>
      </c>
      <c r="B5" s="81" t="str">
        <f>'Matriz de Procesos OK'!H66</f>
        <v>Envío de correspondencia</v>
      </c>
      <c r="C5" s="111"/>
      <c r="D5" s="112"/>
      <c r="E5" s="111" t="s">
        <v>321</v>
      </c>
      <c r="F5" s="111"/>
      <c r="G5" s="112"/>
    </row>
    <row r="6" spans="1:7" x14ac:dyDescent="0.25">
      <c r="A6" s="4" t="s">
        <v>5</v>
      </c>
      <c r="B6" s="90" t="str">
        <f>'Matriz de Procesos OK'!G66</f>
        <v>2.7.2.2</v>
      </c>
      <c r="C6" s="119"/>
      <c r="D6" s="119"/>
      <c r="E6" s="53"/>
      <c r="F6" s="53"/>
      <c r="G6" s="53"/>
    </row>
    <row r="7" spans="1:7" x14ac:dyDescent="0.25">
      <c r="A7" s="12" t="s">
        <v>0</v>
      </c>
      <c r="B7" s="116">
        <v>1</v>
      </c>
      <c r="C7" s="119"/>
      <c r="D7" s="119"/>
      <c r="E7" s="53"/>
      <c r="F7" s="53"/>
      <c r="G7" s="53"/>
    </row>
    <row r="8" spans="1:7" x14ac:dyDescent="0.25">
      <c r="A8" s="12" t="s">
        <v>1</v>
      </c>
      <c r="B8" s="116" t="s">
        <v>1162</v>
      </c>
      <c r="C8" s="119"/>
      <c r="D8" s="119"/>
      <c r="E8" s="53"/>
      <c r="F8" s="53"/>
      <c r="G8" s="53"/>
    </row>
    <row r="9" spans="1:7" x14ac:dyDescent="0.25">
      <c r="A9" s="12" t="s">
        <v>23</v>
      </c>
      <c r="B9" s="116" t="str">
        <f>'Matriz de Procesos OK'!A20</f>
        <v>2. Gestión Administrativa y Financiera</v>
      </c>
      <c r="C9" s="119"/>
      <c r="D9" s="119"/>
      <c r="E9" s="53"/>
      <c r="F9" s="53"/>
      <c r="G9" s="53"/>
    </row>
    <row r="10" spans="1:7" x14ac:dyDescent="0.25">
      <c r="A10" s="12" t="s">
        <v>2</v>
      </c>
      <c r="B10" s="116" t="str">
        <f>'Matriz de Procesos OK'!D64</f>
        <v>Logísitica y Gestión Documental</v>
      </c>
      <c r="C10" s="119"/>
      <c r="D10" s="119"/>
      <c r="E10" s="53"/>
      <c r="F10" s="53"/>
      <c r="G10" s="53"/>
    </row>
    <row r="11" spans="1:7" ht="15" customHeight="1" x14ac:dyDescent="0.25">
      <c r="A11" s="12" t="s">
        <v>24</v>
      </c>
      <c r="B11" s="116" t="str">
        <f>'Matriz de Procesos OK'!F65</f>
        <v>Ventanilla única</v>
      </c>
      <c r="C11" s="119"/>
      <c r="D11" s="119"/>
      <c r="E11" s="53"/>
      <c r="F11" s="53"/>
      <c r="G11" s="53"/>
    </row>
    <row r="12" spans="1:7" x14ac:dyDescent="0.25">
      <c r="A12" s="12" t="s">
        <v>25</v>
      </c>
      <c r="B12" s="116" t="str">
        <f>B5</f>
        <v>Envío de correspondencia</v>
      </c>
      <c r="C12" s="119"/>
      <c r="D12" s="119"/>
      <c r="E12" s="53"/>
      <c r="F12" s="53"/>
      <c r="G12" s="53"/>
    </row>
    <row r="13" spans="1:7" x14ac:dyDescent="0.25">
      <c r="A13" s="12" t="s">
        <v>9</v>
      </c>
      <c r="B13" s="116" t="str">
        <f>'Matriz de Procesos OK'!B64</f>
        <v>Técnico Administrativo</v>
      </c>
      <c r="C13" s="119"/>
      <c r="D13" s="119"/>
      <c r="E13" s="53"/>
      <c r="F13" s="53"/>
      <c r="G13" s="53"/>
    </row>
    <row r="14" spans="1:7" x14ac:dyDescent="0.25">
      <c r="A14" s="12" t="s">
        <v>3</v>
      </c>
      <c r="B14" s="90" t="s">
        <v>463</v>
      </c>
      <c r="C14" s="119"/>
      <c r="D14" s="119"/>
      <c r="E14" s="53"/>
      <c r="F14" s="53"/>
      <c r="G14" s="53"/>
    </row>
    <row r="15" spans="1:7" ht="44.25" customHeight="1" x14ac:dyDescent="0.25">
      <c r="A15" s="12" t="s">
        <v>311</v>
      </c>
      <c r="B15" s="56" t="s">
        <v>464</v>
      </c>
      <c r="C15" s="122"/>
      <c r="D15" s="122"/>
      <c r="E15" s="53"/>
      <c r="F15" s="53"/>
      <c r="G15" s="53"/>
    </row>
    <row r="16" spans="1:7" x14ac:dyDescent="0.25">
      <c r="A16" s="12" t="s">
        <v>4</v>
      </c>
      <c r="B16" s="90" t="s">
        <v>467</v>
      </c>
      <c r="C16" s="119"/>
      <c r="D16" s="119"/>
      <c r="E16" s="53"/>
      <c r="F16" s="53"/>
      <c r="G16" s="53"/>
    </row>
    <row r="17" spans="1:7" ht="30" x14ac:dyDescent="0.25">
      <c r="A17" s="12" t="s">
        <v>55</v>
      </c>
      <c r="B17" s="90" t="s">
        <v>54</v>
      </c>
      <c r="C17" s="90"/>
      <c r="D17" s="116"/>
      <c r="E17" s="53"/>
      <c r="F17" s="53"/>
      <c r="G17" s="53"/>
    </row>
    <row r="18" spans="1:7" ht="15" customHeight="1" x14ac:dyDescent="0.25">
      <c r="E18" s="53"/>
      <c r="F18" s="53"/>
      <c r="G18" s="53"/>
    </row>
    <row r="19" spans="1:7" x14ac:dyDescent="0.25">
      <c r="E19" s="53"/>
      <c r="F19" s="53"/>
      <c r="G19" s="53"/>
    </row>
    <row r="20" spans="1:7" x14ac:dyDescent="0.25">
      <c r="A20" s="117" t="s">
        <v>52</v>
      </c>
      <c r="B20" s="129"/>
      <c r="C20" s="129"/>
      <c r="D20" s="129"/>
      <c r="E20" s="53"/>
      <c r="F20" s="53"/>
      <c r="G20" s="53"/>
    </row>
    <row r="21" spans="1:7" x14ac:dyDescent="0.25">
      <c r="A21" s="13" t="s">
        <v>49</v>
      </c>
      <c r="B21" s="13" t="s">
        <v>50</v>
      </c>
      <c r="C21" s="117" t="s">
        <v>51</v>
      </c>
      <c r="D21" s="129"/>
      <c r="E21" s="53"/>
      <c r="F21" s="53"/>
      <c r="G21" s="53"/>
    </row>
    <row r="22" spans="1:7" x14ac:dyDescent="0.25">
      <c r="A22" s="5" t="s">
        <v>73</v>
      </c>
      <c r="B22" s="12" t="s">
        <v>149</v>
      </c>
      <c r="C22" s="118" t="s">
        <v>461</v>
      </c>
      <c r="D22" s="122"/>
      <c r="E22" s="53"/>
      <c r="F22" s="53"/>
      <c r="G22" s="53"/>
    </row>
    <row r="23" spans="1:7" ht="33" customHeight="1" x14ac:dyDescent="0.25">
      <c r="A23" s="5" t="s">
        <v>74</v>
      </c>
      <c r="B23" s="12" t="s">
        <v>448</v>
      </c>
      <c r="C23" s="118" t="s">
        <v>1191</v>
      </c>
      <c r="D23" s="122"/>
      <c r="E23" s="53"/>
      <c r="F23" s="53"/>
      <c r="G23" s="53"/>
    </row>
    <row r="24" spans="1:7" ht="43.5" customHeight="1" x14ac:dyDescent="0.25">
      <c r="A24" s="5" t="s">
        <v>462</v>
      </c>
      <c r="B24" s="12" t="s">
        <v>456</v>
      </c>
      <c r="C24" s="118" t="s">
        <v>1192</v>
      </c>
      <c r="D24" s="122"/>
      <c r="E24" s="53"/>
      <c r="F24" s="53"/>
      <c r="G24" s="53"/>
    </row>
    <row r="25" spans="1:7" ht="30" customHeight="1" x14ac:dyDescent="0.25">
      <c r="A25" s="5" t="s">
        <v>229</v>
      </c>
      <c r="B25" s="12" t="s">
        <v>457</v>
      </c>
      <c r="C25" s="130" t="s">
        <v>458</v>
      </c>
      <c r="D25" s="136"/>
      <c r="E25" s="53"/>
      <c r="F25" s="53"/>
      <c r="G25" s="53"/>
    </row>
    <row r="26" spans="1:7" ht="44.25" customHeight="1" x14ac:dyDescent="0.25">
      <c r="A26" s="5" t="s">
        <v>227</v>
      </c>
      <c r="B26" s="35" t="s">
        <v>459</v>
      </c>
      <c r="C26" s="118" t="s">
        <v>460</v>
      </c>
      <c r="D26" s="122"/>
      <c r="E26" s="53"/>
      <c r="F26" s="53"/>
      <c r="G26" s="53"/>
    </row>
    <row r="27" spans="1:7" x14ac:dyDescent="0.25">
      <c r="A27" s="33" t="s">
        <v>75</v>
      </c>
      <c r="B27" s="35" t="s">
        <v>151</v>
      </c>
      <c r="C27" s="118" t="s">
        <v>442</v>
      </c>
      <c r="D27" s="122"/>
      <c r="E27" s="53"/>
      <c r="F27" s="53"/>
      <c r="G27" s="53"/>
    </row>
    <row r="29" spans="1:7" x14ac:dyDescent="0.25">
      <c r="A29" s="120" t="s">
        <v>87</v>
      </c>
      <c r="B29" s="121"/>
      <c r="C29" s="36" t="s">
        <v>470</v>
      </c>
      <c r="D29" s="32" t="s">
        <v>86</v>
      </c>
      <c r="E29" s="21"/>
      <c r="F29" s="21"/>
    </row>
  </sheetData>
  <mergeCells count="29">
    <mergeCell ref="C27:D27"/>
    <mergeCell ref="A29:B29"/>
    <mergeCell ref="C23:D23"/>
    <mergeCell ref="C24:D24"/>
    <mergeCell ref="C25:D25"/>
    <mergeCell ref="C26:D26"/>
    <mergeCell ref="C22:D22"/>
    <mergeCell ref="B6:D6"/>
    <mergeCell ref="E6:G27"/>
    <mergeCell ref="B7:D7"/>
    <mergeCell ref="B8:D8"/>
    <mergeCell ref="B9:D9"/>
    <mergeCell ref="B10:D10"/>
    <mergeCell ref="B11:D11"/>
    <mergeCell ref="B12:D12"/>
    <mergeCell ref="B13:D13"/>
    <mergeCell ref="B14:D14"/>
    <mergeCell ref="B15:D15"/>
    <mergeCell ref="B16:D16"/>
    <mergeCell ref="B17:D17"/>
    <mergeCell ref="A20:D20"/>
    <mergeCell ref="C21:D21"/>
    <mergeCell ref="B5:D5"/>
    <mergeCell ref="E5:G5"/>
    <mergeCell ref="A1:A4"/>
    <mergeCell ref="B1:E1"/>
    <mergeCell ref="B2:E2"/>
    <mergeCell ref="B3:E3"/>
    <mergeCell ref="B4:E4"/>
  </mergeCells>
  <hyperlinks>
    <hyperlink ref="A29:B29" location="'1.1.2.2'!A1" display="VOLVER ARRIBA" xr:uid="{E70BAE11-3D6C-4134-8199-96E40EBAFB1B}"/>
    <hyperlink ref="D29" location="'1.2.1.1'!A1" display="SIGUIENTE PROCEDIMIENTO" xr:uid="{13920499-2539-48DE-9E30-1FB89AC0B0A2}"/>
    <hyperlink ref="C29" location="'Matriz de Procesos OK'!A1" display="MATRÍZ DE PROCESOS" xr:uid="{40C2CFD9-E471-4042-9093-2B9E5235CEA5}"/>
  </hyperlinks>
  <printOptions horizontalCentered="1" verticalCentered="1"/>
  <pageMargins left="0.70866141732283472" right="0.70866141732283472" top="0.74803149606299213" bottom="0.74803149606299213" header="0.31496062992125984" footer="0.31496062992125984"/>
  <pageSetup scale="8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65889" r:id="rId4">
          <objectPr defaultSize="0" r:id="rId5">
            <anchor moveWithCells="1">
              <from>
                <xdr:col>4</xdr:col>
                <xdr:colOff>66675</xdr:colOff>
                <xdr:row>5</xdr:row>
                <xdr:rowOff>38100</xdr:rowOff>
              </from>
              <to>
                <xdr:col>6</xdr:col>
                <xdr:colOff>657225</xdr:colOff>
                <xdr:row>25</xdr:row>
                <xdr:rowOff>285750</xdr:rowOff>
              </to>
            </anchor>
          </objectPr>
        </oleObject>
      </mc:Choice>
      <mc:Fallback>
        <oleObject progId="Visio.Drawing.15" shapeId="165889"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40F57-274D-4B4D-B9D3-99D10466D95A}">
  <sheetPr>
    <pageSetUpPr fitToPage="1"/>
  </sheetPr>
  <dimension ref="A1:K30"/>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23.7109375" customWidth="1"/>
    <col min="7" max="7" width="18.5703125" customWidth="1"/>
    <col min="8" max="8" width="16.140625" bestFit="1" customWidth="1"/>
    <col min="9" max="9" width="14.28515625"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9.5" customHeight="1" x14ac:dyDescent="0.25">
      <c r="A4" s="126"/>
      <c r="B4" s="100"/>
      <c r="C4" s="101"/>
      <c r="D4" s="101"/>
      <c r="E4" s="101"/>
      <c r="F4" s="101"/>
      <c r="G4" s="102"/>
      <c r="H4" s="22" t="s">
        <v>34</v>
      </c>
      <c r="I4" s="23" t="s">
        <v>1064</v>
      </c>
    </row>
    <row r="5" spans="1:11" x14ac:dyDescent="0.25">
      <c r="A5" s="14" t="s">
        <v>70</v>
      </c>
      <c r="B5" s="81" t="str">
        <f>'Matriz de Procesos OK'!H67</f>
        <v>Correo institucional y ventanilla única virtual</v>
      </c>
      <c r="C5" s="111"/>
      <c r="D5" s="111"/>
      <c r="E5" s="112"/>
      <c r="F5" s="111" t="s">
        <v>321</v>
      </c>
      <c r="G5" s="111"/>
      <c r="H5" s="111"/>
      <c r="I5" s="112"/>
    </row>
    <row r="6" spans="1:11" x14ac:dyDescent="0.25">
      <c r="A6" s="4" t="s">
        <v>5</v>
      </c>
      <c r="B6" s="90" t="str">
        <f>'Matriz de Procesos OK'!G67</f>
        <v>2.7.2.3</v>
      </c>
      <c r="C6" s="119"/>
      <c r="D6" s="119"/>
      <c r="E6" s="119"/>
      <c r="F6" s="53"/>
      <c r="G6" s="53"/>
      <c r="H6" s="53"/>
      <c r="I6" s="53"/>
    </row>
    <row r="7" spans="1:11" x14ac:dyDescent="0.25">
      <c r="A7" s="12" t="s">
        <v>0</v>
      </c>
      <c r="B7" s="116">
        <v>1</v>
      </c>
      <c r="C7" s="119"/>
      <c r="D7" s="119"/>
      <c r="E7" s="119"/>
      <c r="F7" s="53"/>
      <c r="G7" s="53"/>
      <c r="H7" s="53"/>
      <c r="I7" s="53"/>
    </row>
    <row r="8" spans="1:11" x14ac:dyDescent="0.25">
      <c r="A8" s="12" t="s">
        <v>1</v>
      </c>
      <c r="B8" s="116" t="s">
        <v>1162</v>
      </c>
      <c r="C8" s="119"/>
      <c r="D8" s="119"/>
      <c r="E8" s="119"/>
      <c r="F8" s="53"/>
      <c r="G8" s="53"/>
      <c r="H8" s="53"/>
      <c r="I8" s="53"/>
    </row>
    <row r="9" spans="1:11" x14ac:dyDescent="0.25">
      <c r="A9" s="12" t="s">
        <v>23</v>
      </c>
      <c r="B9" s="116" t="str">
        <f>'Matriz de Procesos OK'!A20</f>
        <v>2. Gestión Administrativa y Financiera</v>
      </c>
      <c r="C9" s="119"/>
      <c r="D9" s="119"/>
      <c r="E9" s="119"/>
      <c r="F9" s="53"/>
      <c r="G9" s="53"/>
      <c r="H9" s="53"/>
      <c r="I9" s="53"/>
    </row>
    <row r="10" spans="1:11" x14ac:dyDescent="0.25">
      <c r="A10" s="12" t="s">
        <v>2</v>
      </c>
      <c r="B10" s="116" t="str">
        <f>'Matriz de Procesos OK'!D64</f>
        <v>Logísitica y Gestión Documental</v>
      </c>
      <c r="C10" s="119"/>
      <c r="D10" s="119"/>
      <c r="E10" s="119"/>
      <c r="F10" s="53"/>
      <c r="G10" s="53"/>
      <c r="H10" s="53"/>
      <c r="I10" s="53"/>
    </row>
    <row r="11" spans="1:11" x14ac:dyDescent="0.25">
      <c r="A11" s="12" t="s">
        <v>24</v>
      </c>
      <c r="B11" s="116" t="str">
        <f>'Matriz de Procesos OK'!F65</f>
        <v>Ventanilla única</v>
      </c>
      <c r="C11" s="119"/>
      <c r="D11" s="119"/>
      <c r="E11" s="119"/>
      <c r="F11" s="53"/>
      <c r="G11" s="53"/>
      <c r="H11" s="53"/>
      <c r="I11" s="53"/>
    </row>
    <row r="12" spans="1:11" x14ac:dyDescent="0.25">
      <c r="A12" s="12" t="s">
        <v>25</v>
      </c>
      <c r="B12" s="116" t="str">
        <f>B5</f>
        <v>Correo institucional y ventanilla única virtual</v>
      </c>
      <c r="C12" s="119"/>
      <c r="D12" s="119"/>
      <c r="E12" s="119"/>
      <c r="F12" s="53"/>
      <c r="G12" s="53"/>
      <c r="H12" s="53"/>
      <c r="I12" s="53"/>
    </row>
    <row r="13" spans="1:11" x14ac:dyDescent="0.25">
      <c r="A13" s="12" t="s">
        <v>9</v>
      </c>
      <c r="B13" s="116" t="str">
        <f>'Matriz de Procesos OK'!B64</f>
        <v>Técnico Administrativo</v>
      </c>
      <c r="C13" s="119"/>
      <c r="D13" s="119"/>
      <c r="E13" s="119"/>
      <c r="F13" s="53"/>
      <c r="G13" s="53"/>
      <c r="H13" s="53"/>
      <c r="I13" s="53"/>
    </row>
    <row r="14" spans="1:11" x14ac:dyDescent="0.25">
      <c r="A14" s="12" t="s">
        <v>3</v>
      </c>
      <c r="B14" s="90" t="s">
        <v>472</v>
      </c>
      <c r="C14" s="119"/>
      <c r="D14" s="119"/>
      <c r="E14" s="119"/>
      <c r="F14" s="53"/>
      <c r="G14" s="53"/>
      <c r="H14" s="53"/>
      <c r="I14" s="53"/>
      <c r="K14" s="34"/>
    </row>
    <row r="15" spans="1:11" ht="73.5" customHeight="1" x14ac:dyDescent="0.25">
      <c r="A15" s="12" t="s">
        <v>311</v>
      </c>
      <c r="B15" s="56" t="s">
        <v>473</v>
      </c>
      <c r="C15" s="122"/>
      <c r="D15" s="122"/>
      <c r="E15" s="122"/>
      <c r="F15" s="53"/>
      <c r="G15" s="53"/>
      <c r="H15" s="53"/>
      <c r="I15" s="53"/>
    </row>
    <row r="16" spans="1:11" x14ac:dyDescent="0.25">
      <c r="A16" s="12" t="s">
        <v>4</v>
      </c>
      <c r="B16" s="90" t="s">
        <v>471</v>
      </c>
      <c r="C16" s="119"/>
      <c r="D16" s="119"/>
      <c r="E16" s="119"/>
      <c r="F16" s="53"/>
      <c r="G16" s="53"/>
      <c r="H16" s="53"/>
      <c r="I16" s="53"/>
    </row>
    <row r="17" spans="1:11" ht="30" x14ac:dyDescent="0.25">
      <c r="A17" s="12" t="s">
        <v>55</v>
      </c>
      <c r="B17" s="90" t="s">
        <v>54</v>
      </c>
      <c r="C17" s="90"/>
      <c r="D17" s="116"/>
      <c r="E17" s="116"/>
      <c r="F17" s="53"/>
      <c r="G17" s="53"/>
      <c r="H17" s="53"/>
      <c r="I17" s="53"/>
    </row>
    <row r="18" spans="1:11" x14ac:dyDescent="0.25">
      <c r="F18" s="53"/>
      <c r="G18" s="53"/>
      <c r="H18" s="53"/>
      <c r="I18" s="53"/>
    </row>
    <row r="19" spans="1:11" x14ac:dyDescent="0.25">
      <c r="F19" s="53"/>
      <c r="G19" s="53"/>
      <c r="H19" s="53"/>
      <c r="I19" s="53"/>
    </row>
    <row r="20" spans="1:11" x14ac:dyDescent="0.25">
      <c r="A20" s="89" t="s">
        <v>52</v>
      </c>
      <c r="B20" s="89"/>
      <c r="C20" s="89"/>
      <c r="D20" s="89"/>
      <c r="E20" s="89"/>
      <c r="F20" s="53"/>
      <c r="G20" s="53"/>
      <c r="H20" s="53"/>
      <c r="I20" s="53"/>
      <c r="K20" s="34"/>
    </row>
    <row r="21" spans="1:11" x14ac:dyDescent="0.25">
      <c r="A21" s="13" t="s">
        <v>49</v>
      </c>
      <c r="B21" s="13" t="s">
        <v>50</v>
      </c>
      <c r="C21" s="89" t="s">
        <v>51</v>
      </c>
      <c r="D21" s="89"/>
      <c r="E21" s="89"/>
      <c r="F21" s="53"/>
      <c r="G21" s="53"/>
      <c r="H21" s="53"/>
      <c r="I21" s="53"/>
    </row>
    <row r="22" spans="1:11" ht="30" customHeight="1" x14ac:dyDescent="0.25">
      <c r="A22" s="5" t="s">
        <v>231</v>
      </c>
      <c r="B22" s="12" t="s">
        <v>149</v>
      </c>
      <c r="C22" s="56" t="s">
        <v>474</v>
      </c>
      <c r="D22" s="56"/>
      <c r="E22" s="56"/>
      <c r="F22" s="53"/>
      <c r="G22" s="53"/>
      <c r="H22" s="53"/>
      <c r="I22" s="53"/>
    </row>
    <row r="23" spans="1:11" ht="32.25" customHeight="1" x14ac:dyDescent="0.25">
      <c r="A23" s="5" t="s">
        <v>462</v>
      </c>
      <c r="B23" s="12" t="s">
        <v>476</v>
      </c>
      <c r="C23" s="56" t="s">
        <v>475</v>
      </c>
      <c r="D23" s="56"/>
      <c r="E23" s="56"/>
      <c r="F23" s="53"/>
      <c r="G23" s="53"/>
      <c r="H23" s="53"/>
      <c r="I23" s="53"/>
      <c r="K23" s="34"/>
    </row>
    <row r="24" spans="1:11" ht="30.75" customHeight="1" x14ac:dyDescent="0.25">
      <c r="A24" s="5" t="s">
        <v>291</v>
      </c>
      <c r="B24" s="132" t="s">
        <v>477</v>
      </c>
      <c r="C24" s="56" t="s">
        <v>480</v>
      </c>
      <c r="D24" s="56"/>
      <c r="E24" s="56"/>
      <c r="F24" s="53"/>
      <c r="G24" s="53"/>
      <c r="H24" s="53"/>
      <c r="I24" s="53"/>
    </row>
    <row r="25" spans="1:11" ht="56.25" customHeight="1" x14ac:dyDescent="0.25">
      <c r="A25" s="33" t="s">
        <v>265</v>
      </c>
      <c r="B25" s="134"/>
      <c r="C25" s="59" t="s">
        <v>478</v>
      </c>
      <c r="D25" s="59"/>
      <c r="E25" s="59"/>
      <c r="F25" s="53"/>
      <c r="G25" s="53"/>
      <c r="H25" s="53"/>
      <c r="I25" s="53"/>
    </row>
    <row r="26" spans="1:11" ht="29.25" customHeight="1" x14ac:dyDescent="0.25">
      <c r="A26" s="5" t="s">
        <v>314</v>
      </c>
      <c r="B26" s="12" t="s">
        <v>483</v>
      </c>
      <c r="C26" s="59" t="s">
        <v>479</v>
      </c>
      <c r="D26" s="59"/>
      <c r="E26" s="59"/>
      <c r="F26" s="53"/>
      <c r="G26" s="53"/>
      <c r="H26" s="53"/>
      <c r="I26" s="53"/>
    </row>
    <row r="27" spans="1:11" ht="30" customHeight="1" x14ac:dyDescent="0.25">
      <c r="A27" s="5" t="s">
        <v>482</v>
      </c>
      <c r="B27" s="12" t="s">
        <v>484</v>
      </c>
      <c r="C27" s="59" t="s">
        <v>481</v>
      </c>
      <c r="D27" s="59"/>
      <c r="E27" s="59"/>
      <c r="F27" s="53"/>
      <c r="G27" s="53"/>
      <c r="H27" s="53"/>
      <c r="I27" s="53"/>
    </row>
    <row r="28" spans="1:11" x14ac:dyDescent="0.25">
      <c r="A28" s="5" t="s">
        <v>126</v>
      </c>
      <c r="B28" s="12" t="s">
        <v>151</v>
      </c>
      <c r="C28" s="56" t="s">
        <v>415</v>
      </c>
      <c r="D28" s="56"/>
      <c r="E28" s="56"/>
      <c r="F28" s="53"/>
      <c r="G28" s="53"/>
      <c r="H28" s="53"/>
      <c r="I28" s="53"/>
    </row>
    <row r="30" spans="1:11" x14ac:dyDescent="0.25">
      <c r="A30" s="120" t="s">
        <v>87</v>
      </c>
      <c r="B30" s="121"/>
      <c r="C30" s="36" t="s">
        <v>470</v>
      </c>
      <c r="D30" s="120" t="s">
        <v>86</v>
      </c>
      <c r="E30" s="121"/>
      <c r="F30" s="21"/>
      <c r="G30" s="21"/>
      <c r="H30" s="21"/>
    </row>
  </sheetData>
  <mergeCells count="32">
    <mergeCell ref="B5:E5"/>
    <mergeCell ref="F5:I5"/>
    <mergeCell ref="C25:E25"/>
    <mergeCell ref="B24:B25"/>
    <mergeCell ref="A1:A4"/>
    <mergeCell ref="B1:G1"/>
    <mergeCell ref="B2:G2"/>
    <mergeCell ref="B3:G3"/>
    <mergeCell ref="B4:G4"/>
    <mergeCell ref="C22:E22"/>
    <mergeCell ref="B6:E6"/>
    <mergeCell ref="F6:I28"/>
    <mergeCell ref="B7:E7"/>
    <mergeCell ref="B8:E8"/>
    <mergeCell ref="B9:E9"/>
    <mergeCell ref="B10:E10"/>
    <mergeCell ref="B11:E11"/>
    <mergeCell ref="B12:E12"/>
    <mergeCell ref="B13:E13"/>
    <mergeCell ref="B14:E14"/>
    <mergeCell ref="C26:E26"/>
    <mergeCell ref="B15:E15"/>
    <mergeCell ref="B16:E16"/>
    <mergeCell ref="B17:E17"/>
    <mergeCell ref="A20:E20"/>
    <mergeCell ref="C21:E21"/>
    <mergeCell ref="A30:B30"/>
    <mergeCell ref="D30:E30"/>
    <mergeCell ref="C23:E23"/>
    <mergeCell ref="C24:E24"/>
    <mergeCell ref="C27:E27"/>
    <mergeCell ref="C28:E28"/>
  </mergeCells>
  <hyperlinks>
    <hyperlink ref="A30:B30" location="'1.1.2.2'!A1" display="VOLVER ARRIBA" xr:uid="{E5B89AA8-AFB6-4A62-9AED-E2BA74C7634D}"/>
    <hyperlink ref="D30" location="'1.2.1.1'!A1" display="SIGUIENTE PROCEDIMIENTO" xr:uid="{A63437DA-461A-4681-B920-8E8EE12E9DD1}"/>
    <hyperlink ref="C30" location="'Matriz de Procesos OK'!A1" display="MATRÍZ DE PROCESOS" xr:uid="{7C74DF6B-085E-4B26-8801-8E2518522E39}"/>
  </hyperlinks>
  <printOptions horizontalCentered="1" verticalCentered="1"/>
  <pageMargins left="0.70866141732283472" right="0.70866141732283472" top="0.74803149606299213" bottom="0.74803149606299213" header="0.31496062992125984" footer="0.31496062992125984"/>
  <pageSetup scale="73"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73058" r:id="rId4">
          <objectPr defaultSize="0" r:id="rId5">
            <anchor moveWithCells="1">
              <from>
                <xdr:col>5</xdr:col>
                <xdr:colOff>57150</xdr:colOff>
                <xdr:row>5</xdr:row>
                <xdr:rowOff>38100</xdr:rowOff>
              </from>
              <to>
                <xdr:col>8</xdr:col>
                <xdr:colOff>504825</xdr:colOff>
                <xdr:row>23</xdr:row>
                <xdr:rowOff>104775</xdr:rowOff>
              </to>
            </anchor>
          </objectPr>
        </oleObject>
      </mc:Choice>
      <mc:Fallback>
        <oleObject progId="Visio.Drawing.15" shapeId="173058"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4A29-F9B2-4462-8A9E-FF404884FD65}">
  <dimension ref="A1:I29"/>
  <sheetViews>
    <sheetView workbookViewId="0">
      <selection sqref="A1:A4"/>
    </sheetView>
  </sheetViews>
  <sheetFormatPr baseColWidth="10" defaultColWidth="10.7109375" defaultRowHeight="15" x14ac:dyDescent="0.25"/>
  <cols>
    <col min="1" max="1" width="17.140625" bestFit="1" customWidth="1"/>
    <col min="2" max="5" width="20.140625" customWidth="1"/>
    <col min="6" max="7" width="3" customWidth="1"/>
    <col min="8" max="8" width="16.140625" bestFit="1" customWidth="1"/>
    <col min="9" max="9" width="11.7109375" bestFit="1" customWidth="1"/>
  </cols>
  <sheetData>
    <row r="1" spans="1:9" ht="21.75" customHeight="1" x14ac:dyDescent="0.25">
      <c r="A1" s="124"/>
      <c r="B1" s="91" t="s">
        <v>37</v>
      </c>
      <c r="C1" s="98"/>
      <c r="D1" s="98"/>
      <c r="E1" s="98"/>
      <c r="F1" s="98"/>
      <c r="G1" s="99"/>
      <c r="H1" s="22" t="s">
        <v>35</v>
      </c>
      <c r="I1" s="23" t="s">
        <v>6</v>
      </c>
    </row>
    <row r="2" spans="1:9" ht="21.75" customHeight="1" x14ac:dyDescent="0.25">
      <c r="A2" s="125"/>
      <c r="B2" s="91" t="s">
        <v>39</v>
      </c>
      <c r="C2" s="98"/>
      <c r="D2" s="98"/>
      <c r="E2" s="98"/>
      <c r="F2" s="98"/>
      <c r="G2" s="99"/>
      <c r="H2" s="22" t="s">
        <v>40</v>
      </c>
      <c r="I2" s="23" t="s">
        <v>1162</v>
      </c>
    </row>
    <row r="3" spans="1:9" ht="21.75" customHeight="1" x14ac:dyDescent="0.25">
      <c r="A3" s="125"/>
      <c r="B3" s="91" t="s">
        <v>38</v>
      </c>
      <c r="C3" s="98"/>
      <c r="D3" s="98"/>
      <c r="E3" s="98"/>
      <c r="F3" s="98"/>
      <c r="G3" s="99"/>
      <c r="H3" s="22" t="s">
        <v>36</v>
      </c>
      <c r="I3" s="39">
        <v>5</v>
      </c>
    </row>
    <row r="4" spans="1:9" ht="21.75" customHeight="1" x14ac:dyDescent="0.25">
      <c r="A4" s="126"/>
      <c r="B4" s="100"/>
      <c r="C4" s="101"/>
      <c r="D4" s="101"/>
      <c r="E4" s="101"/>
      <c r="F4" s="101"/>
      <c r="G4" s="102"/>
      <c r="H4" s="22" t="s">
        <v>34</v>
      </c>
      <c r="I4" s="23" t="s">
        <v>1064</v>
      </c>
    </row>
    <row r="5" spans="1:9" x14ac:dyDescent="0.25">
      <c r="A5" s="14" t="s">
        <v>70</v>
      </c>
      <c r="B5" s="81" t="str">
        <f>'Matriz de Procesos OK'!H68</f>
        <v>Dar de baja a las placas</v>
      </c>
      <c r="C5" s="111"/>
      <c r="D5" s="111"/>
      <c r="E5" s="112"/>
      <c r="F5" s="111" t="s">
        <v>321</v>
      </c>
      <c r="G5" s="111"/>
      <c r="H5" s="111"/>
      <c r="I5" s="112"/>
    </row>
    <row r="6" spans="1:9" x14ac:dyDescent="0.25">
      <c r="A6" s="4" t="s">
        <v>5</v>
      </c>
      <c r="B6" s="90" t="str">
        <f>'Matriz de Procesos OK'!G68</f>
        <v>2.7.2.4</v>
      </c>
      <c r="C6" s="119"/>
      <c r="D6" s="119"/>
      <c r="E6" s="119"/>
      <c r="F6" s="53"/>
      <c r="G6" s="53"/>
      <c r="H6" s="53"/>
      <c r="I6" s="53"/>
    </row>
    <row r="7" spans="1:9" x14ac:dyDescent="0.25">
      <c r="A7" s="12" t="s">
        <v>0</v>
      </c>
      <c r="B7" s="116">
        <v>1</v>
      </c>
      <c r="C7" s="119"/>
      <c r="D7" s="119"/>
      <c r="E7" s="119"/>
      <c r="F7" s="53"/>
      <c r="G7" s="53"/>
      <c r="H7" s="53"/>
      <c r="I7" s="53"/>
    </row>
    <row r="8" spans="1:9" x14ac:dyDescent="0.25">
      <c r="A8" s="12" t="s">
        <v>1</v>
      </c>
      <c r="B8" s="116" t="s">
        <v>1162</v>
      </c>
      <c r="C8" s="119"/>
      <c r="D8" s="119"/>
      <c r="E8" s="119"/>
      <c r="F8" s="53"/>
      <c r="G8" s="53"/>
      <c r="H8" s="53"/>
      <c r="I8" s="53"/>
    </row>
    <row r="9" spans="1:9" x14ac:dyDescent="0.25">
      <c r="A9" s="12" t="s">
        <v>23</v>
      </c>
      <c r="B9" s="116" t="str">
        <f>'Matriz de Procesos OK'!A20</f>
        <v>2. Gestión Administrativa y Financiera</v>
      </c>
      <c r="C9" s="119"/>
      <c r="D9" s="119"/>
      <c r="E9" s="119"/>
      <c r="F9" s="53"/>
      <c r="G9" s="53"/>
      <c r="H9" s="53"/>
      <c r="I9" s="53"/>
    </row>
    <row r="10" spans="1:9" x14ac:dyDescent="0.25">
      <c r="A10" s="12" t="s">
        <v>2</v>
      </c>
      <c r="B10" s="116" t="str">
        <f>'Matriz de Procesos OK'!D64</f>
        <v>Logísitica y Gestión Documental</v>
      </c>
      <c r="C10" s="119"/>
      <c r="D10" s="119"/>
      <c r="E10" s="119"/>
      <c r="F10" s="53"/>
      <c r="G10" s="53"/>
      <c r="H10" s="53"/>
      <c r="I10" s="53"/>
    </row>
    <row r="11" spans="1:9" x14ac:dyDescent="0.25">
      <c r="A11" s="12" t="s">
        <v>24</v>
      </c>
      <c r="B11" s="116" t="str">
        <f>'Matriz de Procesos OK'!F65</f>
        <v>Ventanilla única</v>
      </c>
      <c r="C11" s="119"/>
      <c r="D11" s="119"/>
      <c r="E11" s="119"/>
      <c r="F11" s="53"/>
      <c r="G11" s="53"/>
      <c r="H11" s="53"/>
      <c r="I11" s="53"/>
    </row>
    <row r="12" spans="1:9" x14ac:dyDescent="0.25">
      <c r="A12" s="12" t="s">
        <v>25</v>
      </c>
      <c r="B12" s="116" t="str">
        <f>B5</f>
        <v>Dar de baja a las placas</v>
      </c>
      <c r="C12" s="119"/>
      <c r="D12" s="119"/>
      <c r="E12" s="119"/>
      <c r="F12" s="53"/>
      <c r="G12" s="53"/>
      <c r="H12" s="53"/>
      <c r="I12" s="53"/>
    </row>
    <row r="13" spans="1:9" x14ac:dyDescent="0.25">
      <c r="A13" s="12" t="s">
        <v>9</v>
      </c>
      <c r="B13" s="116" t="str">
        <f>'Matriz de Procesos OK'!B64</f>
        <v>Técnico Administrativo</v>
      </c>
      <c r="C13" s="119"/>
      <c r="D13" s="119"/>
      <c r="E13" s="119"/>
      <c r="F13" s="53"/>
      <c r="G13" s="53"/>
      <c r="H13" s="53"/>
      <c r="I13" s="53"/>
    </row>
    <row r="14" spans="1:9" ht="27" customHeight="1" x14ac:dyDescent="0.25">
      <c r="A14" s="12" t="s">
        <v>3</v>
      </c>
      <c r="B14" s="90" t="s">
        <v>1195</v>
      </c>
      <c r="C14" s="119"/>
      <c r="D14" s="119"/>
      <c r="E14" s="119"/>
      <c r="F14" s="53"/>
      <c r="G14" s="53"/>
      <c r="H14" s="53"/>
      <c r="I14" s="53"/>
    </row>
    <row r="15" spans="1:9" ht="57.75" customHeight="1" x14ac:dyDescent="0.25">
      <c r="A15" s="12" t="s">
        <v>311</v>
      </c>
      <c r="B15" s="56" t="s">
        <v>1196</v>
      </c>
      <c r="C15" s="122"/>
      <c r="D15" s="122"/>
      <c r="E15" s="122"/>
      <c r="F15" s="53"/>
      <c r="G15" s="53"/>
      <c r="H15" s="53"/>
      <c r="I15" s="53"/>
    </row>
    <row r="16" spans="1:9" x14ac:dyDescent="0.25">
      <c r="A16" s="12" t="s">
        <v>4</v>
      </c>
      <c r="B16" s="90" t="s">
        <v>1197</v>
      </c>
      <c r="C16" s="119"/>
      <c r="D16" s="119"/>
      <c r="E16" s="119"/>
      <c r="F16" s="53"/>
      <c r="G16" s="53"/>
      <c r="H16" s="53"/>
      <c r="I16" s="53"/>
    </row>
    <row r="17" spans="1:9" ht="30" x14ac:dyDescent="0.25">
      <c r="A17" s="12" t="s">
        <v>55</v>
      </c>
      <c r="B17" s="90" t="s">
        <v>54</v>
      </c>
      <c r="C17" s="90"/>
      <c r="D17" s="116"/>
      <c r="E17" s="116"/>
      <c r="F17" s="53"/>
      <c r="G17" s="53"/>
      <c r="H17" s="53"/>
      <c r="I17" s="53"/>
    </row>
    <row r="18" spans="1:9" x14ac:dyDescent="0.25">
      <c r="F18" s="53"/>
      <c r="G18" s="53"/>
      <c r="H18" s="53"/>
      <c r="I18" s="53"/>
    </row>
    <row r="19" spans="1:9" x14ac:dyDescent="0.25">
      <c r="F19" s="53"/>
      <c r="G19" s="53"/>
      <c r="H19" s="53"/>
      <c r="I19" s="53"/>
    </row>
    <row r="20" spans="1:9" x14ac:dyDescent="0.25">
      <c r="A20" s="89" t="s">
        <v>52</v>
      </c>
      <c r="B20" s="89"/>
      <c r="C20" s="89"/>
      <c r="D20" s="89"/>
      <c r="E20" s="89"/>
      <c r="F20" s="53"/>
      <c r="G20" s="53"/>
      <c r="H20" s="53"/>
      <c r="I20" s="53"/>
    </row>
    <row r="21" spans="1:9" x14ac:dyDescent="0.25">
      <c r="A21" s="13" t="s">
        <v>49</v>
      </c>
      <c r="B21" s="13" t="s">
        <v>50</v>
      </c>
      <c r="C21" s="89" t="s">
        <v>51</v>
      </c>
      <c r="D21" s="89"/>
      <c r="E21" s="89"/>
      <c r="F21" s="53"/>
      <c r="G21" s="53"/>
      <c r="H21" s="53"/>
      <c r="I21" s="53"/>
    </row>
    <row r="22" spans="1:9" ht="30.75" customHeight="1" x14ac:dyDescent="0.25">
      <c r="A22" s="5" t="s">
        <v>231</v>
      </c>
      <c r="B22" s="12" t="s">
        <v>149</v>
      </c>
      <c r="C22" s="56" t="s">
        <v>1199</v>
      </c>
      <c r="D22" s="56"/>
      <c r="E22" s="56"/>
      <c r="F22" s="53"/>
      <c r="G22" s="53"/>
      <c r="H22" s="53"/>
      <c r="I22" s="53"/>
    </row>
    <row r="23" spans="1:9" ht="29.25" customHeight="1" x14ac:dyDescent="0.25">
      <c r="A23" s="5" t="s">
        <v>76</v>
      </c>
      <c r="B23" s="12" t="s">
        <v>1203</v>
      </c>
      <c r="C23" s="56" t="s">
        <v>1198</v>
      </c>
      <c r="D23" s="56"/>
      <c r="E23" s="56"/>
      <c r="F23" s="53"/>
      <c r="G23" s="53"/>
      <c r="H23" s="53"/>
      <c r="I23" s="53"/>
    </row>
    <row r="24" spans="1:9" ht="45" customHeight="1" x14ac:dyDescent="0.25">
      <c r="A24" s="64" t="s">
        <v>230</v>
      </c>
      <c r="B24" s="10" t="s">
        <v>1204</v>
      </c>
      <c r="C24" s="56" t="s">
        <v>1200</v>
      </c>
      <c r="D24" s="56"/>
      <c r="E24" s="56"/>
      <c r="F24" s="53"/>
      <c r="G24" s="53"/>
      <c r="H24" s="53"/>
      <c r="I24" s="53"/>
    </row>
    <row r="25" spans="1:9" ht="63" customHeight="1" x14ac:dyDescent="0.25">
      <c r="A25" s="65"/>
      <c r="B25" s="10" t="s">
        <v>1205</v>
      </c>
      <c r="C25" s="59" t="s">
        <v>1201</v>
      </c>
      <c r="D25" s="59"/>
      <c r="E25" s="59"/>
      <c r="F25" s="53"/>
      <c r="G25" s="53"/>
      <c r="H25" s="53"/>
      <c r="I25" s="53"/>
    </row>
    <row r="26" spans="1:9" ht="89.25" customHeight="1" x14ac:dyDescent="0.25">
      <c r="A26" s="5" t="s">
        <v>229</v>
      </c>
      <c r="B26" s="12" t="s">
        <v>1206</v>
      </c>
      <c r="C26" s="59" t="s">
        <v>1202</v>
      </c>
      <c r="D26" s="59"/>
      <c r="E26" s="59"/>
      <c r="F26" s="53"/>
      <c r="G26" s="53"/>
      <c r="H26" s="53"/>
      <c r="I26" s="53"/>
    </row>
    <row r="27" spans="1:9" x14ac:dyDescent="0.25">
      <c r="A27" s="5" t="s">
        <v>227</v>
      </c>
      <c r="B27" s="12" t="s">
        <v>151</v>
      </c>
      <c r="C27" s="56" t="s">
        <v>415</v>
      </c>
      <c r="D27" s="56"/>
      <c r="E27" s="56"/>
      <c r="F27" s="53"/>
      <c r="G27" s="53"/>
      <c r="H27" s="53"/>
      <c r="I27" s="53"/>
    </row>
    <row r="29" spans="1:9" x14ac:dyDescent="0.25">
      <c r="A29" s="120" t="s">
        <v>87</v>
      </c>
      <c r="B29" s="121"/>
      <c r="C29" s="36" t="s">
        <v>470</v>
      </c>
      <c r="D29" s="120" t="s">
        <v>86</v>
      </c>
      <c r="E29" s="121"/>
      <c r="F29" s="21"/>
      <c r="G29" s="21"/>
      <c r="H29" s="21"/>
    </row>
  </sheetData>
  <mergeCells count="31">
    <mergeCell ref="B5:E5"/>
    <mergeCell ref="F5:I5"/>
    <mergeCell ref="A1:A4"/>
    <mergeCell ref="B1:G1"/>
    <mergeCell ref="B2:G2"/>
    <mergeCell ref="B3:G3"/>
    <mergeCell ref="B4:G4"/>
    <mergeCell ref="C22:E22"/>
    <mergeCell ref="B6:E6"/>
    <mergeCell ref="F6:I27"/>
    <mergeCell ref="B7:E7"/>
    <mergeCell ref="B8:E8"/>
    <mergeCell ref="B9:E9"/>
    <mergeCell ref="B10:E10"/>
    <mergeCell ref="B11:E11"/>
    <mergeCell ref="B12:E12"/>
    <mergeCell ref="B13:E13"/>
    <mergeCell ref="B14:E14"/>
    <mergeCell ref="B15:E15"/>
    <mergeCell ref="B16:E16"/>
    <mergeCell ref="B17:E17"/>
    <mergeCell ref="A20:E20"/>
    <mergeCell ref="C21:E21"/>
    <mergeCell ref="C27:E27"/>
    <mergeCell ref="A29:B29"/>
    <mergeCell ref="D29:E29"/>
    <mergeCell ref="A24:A25"/>
    <mergeCell ref="C23:E23"/>
    <mergeCell ref="C24:E24"/>
    <mergeCell ref="C25:E25"/>
    <mergeCell ref="C26:E26"/>
  </mergeCells>
  <hyperlinks>
    <hyperlink ref="A29:B29" location="'1.1.2.2'!A1" display="VOLVER ARRIBA" xr:uid="{F8C9066D-CB6A-4F00-932E-AF88C4B15B04}"/>
    <hyperlink ref="D29" location="'1.2.1.1'!A1" display="SIGUIENTE PROCEDIMIENTO" xr:uid="{C8252B71-F13C-4A43-8ED2-FB6E3C542BD0}"/>
    <hyperlink ref="C29" location="'Matriz de Procesos OK'!A1" display="MATRÍZ DE PROCESOS" xr:uid="{CF5A4AF4-9590-4505-B0B2-1A10F4EC4855}"/>
  </hyperlinks>
  <pageMargins left="0.7" right="0.7" top="0.75" bottom="0.75" header="0.3" footer="0.3"/>
  <drawing r:id="rId1"/>
  <legacyDrawing r:id="rId2"/>
  <oleObjects>
    <mc:AlternateContent xmlns:mc="http://schemas.openxmlformats.org/markup-compatibility/2006">
      <mc:Choice Requires="x14">
        <oleObject progId="Visio.Drawing.15" shapeId="524290" r:id="rId3">
          <objectPr defaultSize="0" r:id="rId4">
            <anchor moveWithCells="1">
              <from>
                <xdr:col>5</xdr:col>
                <xdr:colOff>76200</xdr:colOff>
                <xdr:row>5</xdr:row>
                <xdr:rowOff>76200</xdr:rowOff>
              </from>
              <to>
                <xdr:col>8</xdr:col>
                <xdr:colOff>695325</xdr:colOff>
                <xdr:row>24</xdr:row>
                <xdr:rowOff>361950</xdr:rowOff>
              </to>
            </anchor>
          </objectPr>
        </oleObject>
      </mc:Choice>
      <mc:Fallback>
        <oleObject progId="Visio.Drawing.15" shapeId="524290" r:id="rId3"/>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F6DA1-36E3-4299-ACC3-2F4E51A17E0F}">
  <dimension ref="A1:I35"/>
  <sheetViews>
    <sheetView zoomScaleNormal="100" workbookViewId="0">
      <selection sqref="A1:A4"/>
    </sheetView>
  </sheetViews>
  <sheetFormatPr baseColWidth="10" defaultColWidth="10.7109375" defaultRowHeight="15" x14ac:dyDescent="0.25"/>
  <cols>
    <col min="1" max="1" width="17.140625" bestFit="1" customWidth="1"/>
    <col min="2" max="4" width="27" customWidth="1"/>
    <col min="5" max="5" width="16.5703125" customWidth="1"/>
    <col min="6" max="6" width="16.140625" bestFit="1" customWidth="1"/>
    <col min="7" max="7" width="14.42578125" customWidth="1"/>
    <col min="8" max="8" width="16.140625" bestFit="1" customWidth="1"/>
    <col min="9" max="9" width="14.85546875" bestFit="1" customWidth="1"/>
  </cols>
  <sheetData>
    <row r="1" spans="1:9" ht="21" customHeight="1" x14ac:dyDescent="0.25">
      <c r="A1" s="53"/>
      <c r="B1" s="79" t="s">
        <v>37</v>
      </c>
      <c r="C1" s="79"/>
      <c r="D1" s="79"/>
      <c r="E1" s="79"/>
      <c r="F1" s="79"/>
      <c r="G1" s="79"/>
      <c r="H1" s="22" t="s">
        <v>35</v>
      </c>
      <c r="I1" s="23" t="s">
        <v>6</v>
      </c>
    </row>
    <row r="2" spans="1:9" ht="21" customHeight="1" x14ac:dyDescent="0.25">
      <c r="A2" s="53"/>
      <c r="B2" s="79" t="s">
        <v>39</v>
      </c>
      <c r="C2" s="79"/>
      <c r="D2" s="79"/>
      <c r="E2" s="79"/>
      <c r="F2" s="79"/>
      <c r="G2" s="79"/>
      <c r="H2" s="22" t="s">
        <v>40</v>
      </c>
      <c r="I2" s="23" t="s">
        <v>1162</v>
      </c>
    </row>
    <row r="3" spans="1:9" ht="21" customHeight="1" x14ac:dyDescent="0.25">
      <c r="A3" s="53"/>
      <c r="B3" s="79" t="s">
        <v>38</v>
      </c>
      <c r="C3" s="79"/>
      <c r="D3" s="79"/>
      <c r="E3" s="79"/>
      <c r="F3" s="79"/>
      <c r="G3" s="79"/>
      <c r="H3" s="22" t="s">
        <v>36</v>
      </c>
      <c r="I3" s="39">
        <v>5</v>
      </c>
    </row>
    <row r="4" spans="1:9" ht="21" customHeight="1" x14ac:dyDescent="0.25">
      <c r="A4" s="53"/>
      <c r="B4" s="79"/>
      <c r="C4" s="79"/>
      <c r="D4" s="79"/>
      <c r="E4" s="79"/>
      <c r="F4" s="79"/>
      <c r="G4" s="79"/>
      <c r="H4" s="22" t="s">
        <v>34</v>
      </c>
      <c r="I4" s="23" t="s">
        <v>1065</v>
      </c>
    </row>
    <row r="5" spans="1:9" x14ac:dyDescent="0.25">
      <c r="A5" s="14" t="s">
        <v>70</v>
      </c>
      <c r="B5" s="93" t="str">
        <f>B12</f>
        <v>Trámites</v>
      </c>
      <c r="C5" s="94"/>
      <c r="D5" s="94"/>
      <c r="E5" s="81" t="s">
        <v>305</v>
      </c>
      <c r="F5" s="81"/>
      <c r="G5" s="81"/>
      <c r="H5" s="81"/>
      <c r="I5" s="81"/>
    </row>
    <row r="6" spans="1:9" x14ac:dyDescent="0.25">
      <c r="A6" s="4" t="s">
        <v>5</v>
      </c>
      <c r="B6" s="90" t="str">
        <f>'Matriz de Procesos OK'!G69</f>
        <v>3.1.1.1</v>
      </c>
      <c r="C6" s="90"/>
      <c r="D6" s="116"/>
      <c r="E6" s="53"/>
      <c r="F6" s="53"/>
      <c r="G6" s="53"/>
      <c r="H6" s="53"/>
      <c r="I6" s="53"/>
    </row>
    <row r="7" spans="1:9" x14ac:dyDescent="0.25">
      <c r="A7" s="12" t="s">
        <v>0</v>
      </c>
      <c r="B7" s="90">
        <v>1</v>
      </c>
      <c r="C7" s="90"/>
      <c r="D7" s="116"/>
      <c r="E7" s="53"/>
      <c r="F7" s="53"/>
      <c r="G7" s="53"/>
      <c r="H7" s="53"/>
      <c r="I7" s="53"/>
    </row>
    <row r="8" spans="1:9" x14ac:dyDescent="0.25">
      <c r="A8" s="12" t="s">
        <v>1</v>
      </c>
      <c r="B8" s="90" t="s">
        <v>1162</v>
      </c>
      <c r="C8" s="90"/>
      <c r="D8" s="116"/>
      <c r="E8" s="53"/>
      <c r="F8" s="53"/>
      <c r="G8" s="53"/>
      <c r="H8" s="53"/>
      <c r="I8" s="53"/>
    </row>
    <row r="9" spans="1:9" x14ac:dyDescent="0.25">
      <c r="A9" s="12" t="s">
        <v>23</v>
      </c>
      <c r="B9" s="90" t="str">
        <f>'Matriz de Procesos OK'!A69</f>
        <v>3. Gestión Misional</v>
      </c>
      <c r="C9" s="90"/>
      <c r="D9" s="116"/>
      <c r="E9" s="53"/>
      <c r="F9" s="53"/>
      <c r="G9" s="53"/>
      <c r="H9" s="53"/>
      <c r="I9" s="53"/>
    </row>
    <row r="10" spans="1:9" x14ac:dyDescent="0.25">
      <c r="A10" s="12" t="s">
        <v>2</v>
      </c>
      <c r="B10" s="90" t="e">
        <f>'Matriz de Procesos OK'!#REF!</f>
        <v>#REF!</v>
      </c>
      <c r="C10" s="90"/>
      <c r="D10" s="116"/>
      <c r="E10" s="53"/>
      <c r="F10" s="53"/>
      <c r="G10" s="53"/>
      <c r="H10" s="53"/>
      <c r="I10" s="53"/>
    </row>
    <row r="11" spans="1:9" x14ac:dyDescent="0.25">
      <c r="A11" s="12" t="s">
        <v>24</v>
      </c>
      <c r="B11" s="90" t="str">
        <f>'Matriz de Procesos OK'!F69</f>
        <v>Atención al usuarios</v>
      </c>
      <c r="C11" s="90"/>
      <c r="D11" s="116"/>
      <c r="E11" s="53"/>
      <c r="F11" s="53"/>
      <c r="G11" s="53"/>
      <c r="H11" s="53"/>
      <c r="I11" s="53"/>
    </row>
    <row r="12" spans="1:9" x14ac:dyDescent="0.25">
      <c r="A12" s="12" t="s">
        <v>25</v>
      </c>
      <c r="B12" s="90" t="str">
        <f>'Matriz de Procesos OK'!H69</f>
        <v>Trámites</v>
      </c>
      <c r="C12" s="90"/>
      <c r="D12" s="116"/>
      <c r="E12" s="53"/>
      <c r="F12" s="53"/>
      <c r="G12" s="53"/>
      <c r="H12" s="53"/>
      <c r="I12" s="53"/>
    </row>
    <row r="13" spans="1:9" x14ac:dyDescent="0.25">
      <c r="A13" s="12" t="s">
        <v>9</v>
      </c>
      <c r="B13" s="90" t="str">
        <f>'Matriz de Procesos OK'!B69</f>
        <v>Auxiliar de Licencias y Runt</v>
      </c>
      <c r="C13" s="90"/>
      <c r="D13" s="116"/>
      <c r="E13" s="53"/>
      <c r="F13" s="53"/>
      <c r="G13" s="53"/>
      <c r="H13" s="53"/>
      <c r="I13" s="53"/>
    </row>
    <row r="14" spans="1:9" x14ac:dyDescent="0.25">
      <c r="A14" s="12" t="s">
        <v>3</v>
      </c>
      <c r="B14" s="90" t="s">
        <v>236</v>
      </c>
      <c r="C14" s="90"/>
      <c r="D14" s="116"/>
      <c r="E14" s="53"/>
      <c r="F14" s="53"/>
      <c r="G14" s="53"/>
      <c r="H14" s="53"/>
      <c r="I14" s="53"/>
    </row>
    <row r="15" spans="1:9" ht="33" customHeight="1" x14ac:dyDescent="0.25">
      <c r="A15" s="12" t="s">
        <v>4</v>
      </c>
      <c r="B15" s="90" t="s">
        <v>237</v>
      </c>
      <c r="C15" s="90"/>
      <c r="D15" s="116"/>
      <c r="E15" s="53"/>
      <c r="F15" s="53"/>
      <c r="G15" s="53"/>
      <c r="H15" s="53"/>
      <c r="I15" s="53"/>
    </row>
    <row r="16" spans="1:9" ht="30" x14ac:dyDescent="0.25">
      <c r="A16" s="12" t="s">
        <v>55</v>
      </c>
      <c r="B16" s="90" t="s">
        <v>54</v>
      </c>
      <c r="C16" s="90"/>
      <c r="D16" s="116"/>
      <c r="E16" s="53"/>
      <c r="F16" s="53"/>
      <c r="G16" s="53"/>
      <c r="H16" s="53"/>
      <c r="I16" s="53"/>
    </row>
    <row r="17" spans="1:9" ht="23.25" customHeight="1" x14ac:dyDescent="0.25">
      <c r="E17" s="53"/>
      <c r="F17" s="53"/>
      <c r="G17" s="53"/>
      <c r="H17" s="53"/>
      <c r="I17" s="53"/>
    </row>
    <row r="18" spans="1:9" x14ac:dyDescent="0.25">
      <c r="E18" s="53"/>
      <c r="F18" s="53"/>
      <c r="G18" s="53"/>
      <c r="H18" s="53"/>
      <c r="I18" s="53"/>
    </row>
    <row r="19" spans="1:9" x14ac:dyDescent="0.25">
      <c r="A19" s="89" t="s">
        <v>52</v>
      </c>
      <c r="B19" s="89"/>
      <c r="C19" s="89"/>
      <c r="D19" s="117"/>
      <c r="E19" s="53"/>
      <c r="F19" s="53"/>
      <c r="G19" s="53"/>
      <c r="H19" s="53"/>
      <c r="I19" s="53"/>
    </row>
    <row r="20" spans="1:9" x14ac:dyDescent="0.25">
      <c r="A20" s="13" t="s">
        <v>49</v>
      </c>
      <c r="B20" s="13" t="s">
        <v>50</v>
      </c>
      <c r="C20" s="89" t="s">
        <v>51</v>
      </c>
      <c r="D20" s="117"/>
      <c r="E20" s="53"/>
      <c r="F20" s="53"/>
      <c r="G20" s="53"/>
      <c r="H20" s="53"/>
      <c r="I20" s="53"/>
    </row>
    <row r="21" spans="1:9" ht="45.75" customHeight="1" x14ac:dyDescent="0.25">
      <c r="A21" s="5" t="s">
        <v>231</v>
      </c>
      <c r="B21" s="12" t="s">
        <v>149</v>
      </c>
      <c r="C21" s="90" t="s">
        <v>239</v>
      </c>
      <c r="D21" s="116"/>
      <c r="E21" s="53"/>
      <c r="F21" s="53"/>
      <c r="G21" s="53"/>
      <c r="H21" s="53"/>
      <c r="I21" s="53"/>
    </row>
    <row r="22" spans="1:9" ht="102.75" customHeight="1" x14ac:dyDescent="0.25">
      <c r="A22" s="5" t="s">
        <v>76</v>
      </c>
      <c r="B22" s="12" t="s">
        <v>238</v>
      </c>
      <c r="C22" s="90" t="s">
        <v>240</v>
      </c>
      <c r="D22" s="116"/>
      <c r="E22" s="53"/>
      <c r="F22" s="53"/>
      <c r="G22" s="53"/>
      <c r="H22" s="53"/>
      <c r="I22" s="53"/>
    </row>
    <row r="23" spans="1:9" ht="74.25" customHeight="1" x14ac:dyDescent="0.25">
      <c r="A23" s="5" t="s">
        <v>242</v>
      </c>
      <c r="B23" s="12" t="s">
        <v>241</v>
      </c>
      <c r="C23" s="90" t="s">
        <v>243</v>
      </c>
      <c r="D23" s="116"/>
      <c r="E23" s="53"/>
      <c r="F23" s="53"/>
      <c r="G23" s="53"/>
      <c r="H23" s="53"/>
      <c r="I23" s="53"/>
    </row>
    <row r="24" spans="1:9" ht="90.75" customHeight="1" x14ac:dyDescent="0.25">
      <c r="A24" s="5" t="s">
        <v>245</v>
      </c>
      <c r="B24" s="12" t="s">
        <v>244</v>
      </c>
      <c r="C24" s="90" t="s">
        <v>246</v>
      </c>
      <c r="D24" s="116"/>
      <c r="E24" s="53"/>
      <c r="F24" s="53"/>
      <c r="G24" s="53"/>
      <c r="H24" s="53"/>
      <c r="I24" s="53"/>
    </row>
    <row r="25" spans="1:9" ht="59.25" customHeight="1" x14ac:dyDescent="0.25">
      <c r="A25" s="5" t="s">
        <v>78</v>
      </c>
      <c r="B25" s="12" t="s">
        <v>248</v>
      </c>
      <c r="C25" s="90" t="s">
        <v>247</v>
      </c>
      <c r="D25" s="116"/>
      <c r="E25" s="53"/>
      <c r="F25" s="53"/>
      <c r="G25" s="53"/>
      <c r="H25" s="53"/>
      <c r="I25" s="53"/>
    </row>
    <row r="26" spans="1:9" ht="51" customHeight="1" x14ac:dyDescent="0.25">
      <c r="A26" s="5" t="s">
        <v>250</v>
      </c>
      <c r="B26" s="12" t="s">
        <v>249</v>
      </c>
      <c r="C26" s="90" t="s">
        <v>251</v>
      </c>
      <c r="D26" s="116"/>
      <c r="E26" s="53"/>
      <c r="F26" s="53"/>
      <c r="G26" s="53"/>
      <c r="H26" s="53"/>
      <c r="I26" s="53"/>
    </row>
    <row r="27" spans="1:9" ht="30" x14ac:dyDescent="0.25">
      <c r="A27" s="5" t="s">
        <v>42</v>
      </c>
      <c r="B27" s="12" t="s">
        <v>252</v>
      </c>
      <c r="C27" s="90" t="s">
        <v>253</v>
      </c>
      <c r="D27" s="116"/>
      <c r="E27" s="53"/>
      <c r="F27" s="53"/>
      <c r="G27" s="53"/>
      <c r="H27" s="53"/>
      <c r="I27" s="53"/>
    </row>
    <row r="28" spans="1:9" ht="71.25" customHeight="1" x14ac:dyDescent="0.25">
      <c r="A28" s="5" t="s">
        <v>126</v>
      </c>
      <c r="B28" s="12" t="s">
        <v>254</v>
      </c>
      <c r="C28" s="90" t="s">
        <v>259</v>
      </c>
      <c r="D28" s="116"/>
      <c r="E28" s="53"/>
      <c r="F28" s="53"/>
      <c r="G28" s="53"/>
      <c r="H28" s="53"/>
      <c r="I28" s="53"/>
    </row>
    <row r="29" spans="1:9" ht="31.5" customHeight="1" x14ac:dyDescent="0.25">
      <c r="A29" s="5" t="s">
        <v>255</v>
      </c>
      <c r="B29" s="12" t="s">
        <v>256</v>
      </c>
      <c r="C29" s="90" t="s">
        <v>257</v>
      </c>
      <c r="D29" s="116"/>
      <c r="E29" s="53"/>
      <c r="F29" s="53"/>
      <c r="G29" s="53"/>
      <c r="H29" s="53"/>
      <c r="I29" s="53"/>
    </row>
    <row r="30" spans="1:9" ht="63" customHeight="1" x14ac:dyDescent="0.25">
      <c r="A30" s="5" t="s">
        <v>44</v>
      </c>
      <c r="B30" s="12" t="s">
        <v>258</v>
      </c>
      <c r="C30" s="90" t="s">
        <v>260</v>
      </c>
      <c r="D30" s="116"/>
      <c r="E30" s="53"/>
      <c r="F30" s="53"/>
      <c r="G30" s="53"/>
      <c r="H30" s="53"/>
      <c r="I30" s="53"/>
    </row>
    <row r="31" spans="1:9" ht="45" customHeight="1" x14ac:dyDescent="0.25">
      <c r="A31" s="5" t="s">
        <v>72</v>
      </c>
      <c r="B31" s="12" t="s">
        <v>261</v>
      </c>
      <c r="C31" s="90" t="s">
        <v>262</v>
      </c>
      <c r="D31" s="116"/>
      <c r="E31" s="53"/>
      <c r="F31" s="53"/>
      <c r="G31" s="53"/>
      <c r="H31" s="53"/>
      <c r="I31" s="53"/>
    </row>
    <row r="32" spans="1:9" ht="45.75" customHeight="1" x14ac:dyDescent="0.25">
      <c r="A32" s="5" t="s">
        <v>263</v>
      </c>
      <c r="B32" s="12" t="s">
        <v>151</v>
      </c>
      <c r="C32" s="90" t="s">
        <v>264</v>
      </c>
      <c r="D32" s="116"/>
      <c r="E32" s="53"/>
      <c r="F32" s="53"/>
      <c r="G32" s="53"/>
      <c r="H32" s="53"/>
      <c r="I32" s="53"/>
    </row>
    <row r="33" spans="1:9" x14ac:dyDescent="0.25">
      <c r="E33" s="53"/>
      <c r="F33" s="53"/>
      <c r="G33" s="53"/>
      <c r="H33" s="53"/>
      <c r="I33" s="53"/>
    </row>
    <row r="34" spans="1:9" x14ac:dyDescent="0.25">
      <c r="E34" s="53"/>
      <c r="F34" s="53"/>
      <c r="G34" s="53"/>
      <c r="H34" s="53"/>
      <c r="I34" s="53"/>
    </row>
    <row r="35" spans="1:9" x14ac:dyDescent="0.25">
      <c r="A35" s="82" t="s">
        <v>87</v>
      </c>
      <c r="B35" s="82"/>
      <c r="C35" s="36" t="s">
        <v>470</v>
      </c>
      <c r="D35" s="31" t="s">
        <v>86</v>
      </c>
      <c r="E35" s="53"/>
      <c r="F35" s="53"/>
      <c r="G35" s="53"/>
      <c r="H35" s="53"/>
      <c r="I35" s="53"/>
    </row>
  </sheetData>
  <mergeCells count="34">
    <mergeCell ref="E5:I5"/>
    <mergeCell ref="B1:G1"/>
    <mergeCell ref="B2:G2"/>
    <mergeCell ref="B3:G3"/>
    <mergeCell ref="B4:G4"/>
    <mergeCell ref="E6:I35"/>
    <mergeCell ref="B5:D5"/>
    <mergeCell ref="A1:A4"/>
    <mergeCell ref="A19:D19"/>
    <mergeCell ref="B6:D6"/>
    <mergeCell ref="B7:D7"/>
    <mergeCell ref="B8:D8"/>
    <mergeCell ref="B9:D9"/>
    <mergeCell ref="B10:D10"/>
    <mergeCell ref="B11:D11"/>
    <mergeCell ref="B12:D12"/>
    <mergeCell ref="B13:D13"/>
    <mergeCell ref="B14:D14"/>
    <mergeCell ref="B15:D15"/>
    <mergeCell ref="B16:D16"/>
    <mergeCell ref="C20:D20"/>
    <mergeCell ref="C21:D21"/>
    <mergeCell ref="C22:D22"/>
    <mergeCell ref="C23:D23"/>
    <mergeCell ref="A35:B35"/>
    <mergeCell ref="C24:D24"/>
    <mergeCell ref="C25:D25"/>
    <mergeCell ref="C26:D26"/>
    <mergeCell ref="C27:D27"/>
    <mergeCell ref="C28:D28"/>
    <mergeCell ref="C29:D29"/>
    <mergeCell ref="C30:D30"/>
    <mergeCell ref="C31:D31"/>
    <mergeCell ref="C32:D32"/>
  </mergeCells>
  <hyperlinks>
    <hyperlink ref="A35:B35" location="'1.2.3.1'!A1" display="VOLVER ARRIBA" xr:uid="{F825E713-E993-4B11-B995-9C05B4CFC9F7}"/>
    <hyperlink ref="D35" location="'1.2.1.1'!A1" display="SIGUIENTE PROCEDIMIENTO" xr:uid="{7E7144B2-6B5B-41E3-8DEF-E12AF433487F}"/>
    <hyperlink ref="C35" location="'Matriz de Procesos OK'!A1" display="MATRÍZ DE PROCESOS" xr:uid="{1A83220E-FB3F-4C36-B7B6-DBDE2058F8B4}"/>
  </hyperlinks>
  <printOptions horizontalCentered="1" verticalCentered="1"/>
  <pageMargins left="0.23622047244094491" right="0.23622047244094491" top="0.74803149606299213" bottom="0.74803149606299213" header="0.31496062992125984" footer="0.31496062992125984"/>
  <pageSetup scale="58" orientation="portrait" r:id="rId1"/>
  <headerFooter>
    <oddFooter>&amp;L&amp;"-,Cursiva"Jeyson Andrey Sotelo Amaya
Contratista</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EC50-0DD8-4F5D-BACC-BE4E3A713F24}">
  <sheetPr>
    <pageSetUpPr fitToPage="1"/>
  </sheetPr>
  <dimension ref="A1:K38"/>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9.7109375" customWidth="1"/>
    <col min="7" max="7" width="5.7109375" customWidth="1"/>
    <col min="8" max="8" width="16.140625" bestFit="1" customWidth="1"/>
    <col min="9" max="9" width="14.28515625"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1066</v>
      </c>
    </row>
    <row r="5" spans="1:11" x14ac:dyDescent="0.25">
      <c r="A5" s="14" t="s">
        <v>70</v>
      </c>
      <c r="B5" s="81" t="str">
        <f>'Matriz de Procesos OK'!H70</f>
        <v>Licencias de conducción</v>
      </c>
      <c r="C5" s="81"/>
      <c r="D5" s="81"/>
      <c r="E5" s="81"/>
      <c r="F5" s="111" t="s">
        <v>321</v>
      </c>
      <c r="G5" s="111"/>
      <c r="H5" s="111"/>
      <c r="I5" s="112"/>
    </row>
    <row r="6" spans="1:11" x14ac:dyDescent="0.25">
      <c r="A6" s="4" t="s">
        <v>5</v>
      </c>
      <c r="B6" s="90" t="str">
        <f>'Matriz de Procesos OK'!G70</f>
        <v>3.1.2.1</v>
      </c>
      <c r="C6" s="90"/>
      <c r="D6" s="90"/>
      <c r="E6" s="90"/>
      <c r="F6" s="53"/>
      <c r="G6" s="53"/>
      <c r="H6" s="53"/>
      <c r="I6" s="53"/>
    </row>
    <row r="7" spans="1:11" x14ac:dyDescent="0.25">
      <c r="A7" s="12" t="s">
        <v>0</v>
      </c>
      <c r="B7" s="90">
        <v>1</v>
      </c>
      <c r="C7" s="90"/>
      <c r="D7" s="90"/>
      <c r="E7" s="90"/>
      <c r="F7" s="53"/>
      <c r="G7" s="53"/>
      <c r="H7" s="53"/>
      <c r="I7" s="53"/>
    </row>
    <row r="8" spans="1:11" x14ac:dyDescent="0.25">
      <c r="A8" s="12" t="s">
        <v>1</v>
      </c>
      <c r="B8" s="90" t="s">
        <v>1162</v>
      </c>
      <c r="C8" s="90"/>
      <c r="D8" s="90"/>
      <c r="E8" s="90"/>
      <c r="F8" s="53"/>
      <c r="G8" s="53"/>
      <c r="H8" s="53"/>
      <c r="I8" s="53"/>
    </row>
    <row r="9" spans="1:11" x14ac:dyDescent="0.25">
      <c r="A9" s="12" t="s">
        <v>23</v>
      </c>
      <c r="B9" s="90" t="str">
        <f>'Matriz de Procesos OK'!A69</f>
        <v>3. Gestión Misional</v>
      </c>
      <c r="C9" s="90"/>
      <c r="D9" s="90"/>
      <c r="E9" s="90"/>
      <c r="F9" s="53"/>
      <c r="G9" s="53"/>
      <c r="H9" s="53"/>
      <c r="I9" s="53"/>
    </row>
    <row r="10" spans="1:11" x14ac:dyDescent="0.25">
      <c r="A10" s="12" t="s">
        <v>2</v>
      </c>
      <c r="B10" s="90" t="str">
        <f>'Matriz de Procesos OK'!D69</f>
        <v>Administración de registro nacional automotores y conductores</v>
      </c>
      <c r="C10" s="90"/>
      <c r="D10" s="90"/>
      <c r="E10" s="90"/>
      <c r="F10" s="53"/>
      <c r="G10" s="53"/>
      <c r="H10" s="53"/>
      <c r="I10" s="53"/>
    </row>
    <row r="11" spans="1:11" x14ac:dyDescent="0.25">
      <c r="A11" s="12" t="s">
        <v>24</v>
      </c>
      <c r="B11" s="90" t="str">
        <f>'Matriz de Procesos OK'!F69</f>
        <v>Atención al usuarios</v>
      </c>
      <c r="C11" s="90"/>
      <c r="D11" s="90"/>
      <c r="E11" s="90"/>
      <c r="F11" s="53"/>
      <c r="G11" s="53"/>
      <c r="H11" s="53"/>
      <c r="I11" s="53"/>
    </row>
    <row r="12" spans="1:11" x14ac:dyDescent="0.25">
      <c r="A12" s="12" t="s">
        <v>25</v>
      </c>
      <c r="B12" s="90" t="str">
        <f>B5</f>
        <v>Licencias de conducción</v>
      </c>
      <c r="C12" s="90"/>
      <c r="D12" s="90"/>
      <c r="E12" s="90"/>
      <c r="F12" s="53"/>
      <c r="G12" s="53"/>
      <c r="H12" s="53"/>
      <c r="I12" s="53"/>
    </row>
    <row r="13" spans="1:11" x14ac:dyDescent="0.25">
      <c r="A13" s="12" t="s">
        <v>9</v>
      </c>
      <c r="B13" s="90" t="str">
        <f>'Matriz de Procesos OK'!B69</f>
        <v>Auxiliar de Licencias y Runt</v>
      </c>
      <c r="C13" s="90"/>
      <c r="D13" s="90"/>
      <c r="E13" s="90"/>
      <c r="F13" s="53"/>
      <c r="G13" s="53"/>
      <c r="H13" s="53"/>
      <c r="I13" s="53"/>
    </row>
    <row r="14" spans="1:11" ht="15" customHeight="1" x14ac:dyDescent="0.25">
      <c r="A14" s="12" t="s">
        <v>3</v>
      </c>
      <c r="B14" s="90" t="s">
        <v>577</v>
      </c>
      <c r="C14" s="90"/>
      <c r="D14" s="90"/>
      <c r="E14" s="90"/>
      <c r="F14" s="53"/>
      <c r="G14" s="53"/>
      <c r="H14" s="53"/>
      <c r="I14" s="53"/>
      <c r="K14" s="34"/>
    </row>
    <row r="15" spans="1:11" ht="46.5" customHeight="1" x14ac:dyDescent="0.25">
      <c r="A15" s="12" t="s">
        <v>311</v>
      </c>
      <c r="B15" s="56" t="s">
        <v>578</v>
      </c>
      <c r="C15" s="56"/>
      <c r="D15" s="56"/>
      <c r="E15" s="56"/>
      <c r="F15" s="53"/>
      <c r="G15" s="53"/>
      <c r="H15" s="53"/>
      <c r="I15" s="53"/>
    </row>
    <row r="16" spans="1:11" x14ac:dyDescent="0.25">
      <c r="A16" s="12" t="s">
        <v>4</v>
      </c>
      <c r="B16" s="90" t="s">
        <v>494</v>
      </c>
      <c r="C16" s="90"/>
      <c r="D16" s="90"/>
      <c r="E16" s="90"/>
      <c r="F16" s="53"/>
      <c r="G16" s="53"/>
      <c r="H16" s="53"/>
      <c r="I16" s="53"/>
    </row>
    <row r="17" spans="1:11" ht="30" x14ac:dyDescent="0.25">
      <c r="A17" s="12" t="s">
        <v>55</v>
      </c>
      <c r="B17" s="90" t="s">
        <v>54</v>
      </c>
      <c r="C17" s="90"/>
      <c r="D17" s="90"/>
      <c r="E17" s="90"/>
      <c r="F17" s="53"/>
      <c r="G17" s="53"/>
      <c r="H17" s="53"/>
      <c r="I17" s="53"/>
    </row>
    <row r="18" spans="1:11" x14ac:dyDescent="0.25">
      <c r="A18" s="53"/>
      <c r="B18" s="53"/>
      <c r="C18" s="53"/>
      <c r="D18" s="53"/>
      <c r="E18" s="53"/>
      <c r="F18" s="53"/>
      <c r="G18" s="53"/>
      <c r="H18" s="53"/>
      <c r="I18" s="53"/>
    </row>
    <row r="19" spans="1:11" x14ac:dyDescent="0.25">
      <c r="A19" s="53"/>
      <c r="B19" s="53"/>
      <c r="C19" s="53"/>
      <c r="D19" s="53"/>
      <c r="E19" s="53"/>
      <c r="F19" s="53"/>
      <c r="G19" s="53"/>
      <c r="H19" s="53"/>
      <c r="I19" s="53"/>
    </row>
    <row r="20" spans="1:11" x14ac:dyDescent="0.25">
      <c r="A20" s="89" t="s">
        <v>52</v>
      </c>
      <c r="B20" s="89"/>
      <c r="C20" s="89"/>
      <c r="D20" s="89"/>
      <c r="E20" s="89"/>
      <c r="F20" s="53"/>
      <c r="G20" s="53"/>
      <c r="H20" s="53"/>
      <c r="I20" s="53"/>
      <c r="K20" s="34"/>
    </row>
    <row r="21" spans="1:11" x14ac:dyDescent="0.25">
      <c r="A21" s="13" t="s">
        <v>49</v>
      </c>
      <c r="B21" s="13" t="s">
        <v>50</v>
      </c>
      <c r="C21" s="89" t="s">
        <v>51</v>
      </c>
      <c r="D21" s="89"/>
      <c r="E21" s="89"/>
      <c r="F21" s="53"/>
      <c r="G21" s="53"/>
      <c r="H21" s="53"/>
      <c r="I21" s="53"/>
    </row>
    <row r="22" spans="1:11" ht="63.75" customHeight="1" x14ac:dyDescent="0.25">
      <c r="A22" s="5" t="s">
        <v>606</v>
      </c>
      <c r="B22" s="12" t="s">
        <v>149</v>
      </c>
      <c r="C22" s="118" t="s">
        <v>590</v>
      </c>
      <c r="D22" s="122"/>
      <c r="E22" s="123"/>
      <c r="F22" s="53"/>
      <c r="G22" s="53"/>
      <c r="H22" s="53"/>
      <c r="I22" s="53"/>
    </row>
    <row r="23" spans="1:11" ht="90.75" customHeight="1" x14ac:dyDescent="0.25">
      <c r="A23" s="28" t="s">
        <v>77</v>
      </c>
      <c r="B23" s="12" t="s">
        <v>579</v>
      </c>
      <c r="C23" s="118" t="s">
        <v>580</v>
      </c>
      <c r="D23" s="122"/>
      <c r="E23" s="123"/>
      <c r="F23" s="53"/>
      <c r="G23" s="53"/>
      <c r="H23" s="53"/>
      <c r="I23" s="53"/>
      <c r="K23" s="34"/>
    </row>
    <row r="24" spans="1:11" ht="26.25" customHeight="1" x14ac:dyDescent="0.25">
      <c r="A24" s="64" t="s">
        <v>78</v>
      </c>
      <c r="B24" s="138" t="s">
        <v>587</v>
      </c>
      <c r="C24" s="118" t="s">
        <v>582</v>
      </c>
      <c r="D24" s="122"/>
      <c r="E24" s="123"/>
      <c r="F24" s="53"/>
      <c r="G24" s="53"/>
      <c r="H24" s="53"/>
      <c r="I24" s="53"/>
      <c r="K24" s="34"/>
    </row>
    <row r="25" spans="1:11" x14ac:dyDescent="0.25">
      <c r="A25" s="77"/>
      <c r="B25" s="139"/>
      <c r="C25" s="6" t="s">
        <v>583</v>
      </c>
      <c r="D25" s="137" t="s">
        <v>150</v>
      </c>
      <c r="E25" s="137"/>
      <c r="F25" s="53"/>
      <c r="G25" s="53"/>
      <c r="H25" s="53"/>
      <c r="I25" s="53"/>
      <c r="K25" s="34"/>
    </row>
    <row r="26" spans="1:11" ht="29.25" customHeight="1" x14ac:dyDescent="0.25">
      <c r="A26" s="77"/>
      <c r="B26" s="139"/>
      <c r="C26" s="30" t="s">
        <v>584</v>
      </c>
      <c r="D26" s="63" t="s">
        <v>585</v>
      </c>
      <c r="E26" s="63"/>
      <c r="F26" s="53"/>
      <c r="G26" s="53"/>
      <c r="H26" s="53"/>
      <c r="I26" s="53"/>
      <c r="K26" s="34"/>
    </row>
    <row r="27" spans="1:11" ht="30.75" customHeight="1" x14ac:dyDescent="0.25">
      <c r="A27" s="65"/>
      <c r="B27" s="140"/>
      <c r="C27" s="25" t="s">
        <v>586</v>
      </c>
      <c r="D27" s="63" t="s">
        <v>607</v>
      </c>
      <c r="E27" s="63"/>
      <c r="F27" s="53"/>
      <c r="G27" s="53"/>
      <c r="H27" s="53"/>
      <c r="I27" s="53"/>
      <c r="K27" s="34"/>
    </row>
    <row r="28" spans="1:11" ht="45.75" customHeight="1" x14ac:dyDescent="0.25">
      <c r="A28" s="5" t="s">
        <v>250</v>
      </c>
      <c r="B28" s="12" t="s">
        <v>581</v>
      </c>
      <c r="C28" s="118" t="s">
        <v>588</v>
      </c>
      <c r="D28" s="122"/>
      <c r="E28" s="123"/>
      <c r="F28" s="53"/>
      <c r="G28" s="53"/>
      <c r="H28" s="53"/>
      <c r="I28" s="53"/>
      <c r="K28" s="34"/>
    </row>
    <row r="29" spans="1:11" ht="87.75" customHeight="1" x14ac:dyDescent="0.25">
      <c r="A29" s="5" t="s">
        <v>417</v>
      </c>
      <c r="B29" s="12" t="s">
        <v>589</v>
      </c>
      <c r="C29" s="118" t="s">
        <v>594</v>
      </c>
      <c r="D29" s="122"/>
      <c r="E29" s="123"/>
      <c r="F29" s="53"/>
      <c r="G29" s="53"/>
      <c r="H29" s="53"/>
      <c r="I29" s="53"/>
      <c r="K29" s="34"/>
    </row>
    <row r="30" spans="1:11" ht="30.75" customHeight="1" x14ac:dyDescent="0.25">
      <c r="A30" s="5" t="s">
        <v>255</v>
      </c>
      <c r="B30" s="12" t="s">
        <v>592</v>
      </c>
      <c r="C30" s="118" t="s">
        <v>591</v>
      </c>
      <c r="D30" s="122"/>
      <c r="E30" s="123"/>
      <c r="F30" s="53"/>
      <c r="G30" s="53"/>
      <c r="H30" s="53"/>
      <c r="I30" s="53"/>
      <c r="K30" s="34"/>
    </row>
    <row r="31" spans="1:11" ht="30.75" customHeight="1" x14ac:dyDescent="0.25">
      <c r="A31" s="64" t="s">
        <v>44</v>
      </c>
      <c r="B31" s="12" t="s">
        <v>593</v>
      </c>
      <c r="C31" s="118" t="s">
        <v>595</v>
      </c>
      <c r="D31" s="122"/>
      <c r="E31" s="123"/>
      <c r="F31" s="53"/>
      <c r="G31" s="53"/>
      <c r="H31" s="53"/>
      <c r="I31" s="53"/>
      <c r="K31" s="34"/>
    </row>
    <row r="32" spans="1:11" ht="57.75" customHeight="1" x14ac:dyDescent="0.25">
      <c r="A32" s="65"/>
      <c r="B32" s="12" t="s">
        <v>601</v>
      </c>
      <c r="C32" s="118" t="s">
        <v>596</v>
      </c>
      <c r="D32" s="122"/>
      <c r="E32" s="123"/>
      <c r="F32" s="53"/>
      <c r="G32" s="53"/>
      <c r="H32" s="53"/>
      <c r="I32" s="53"/>
      <c r="K32" s="34"/>
    </row>
    <row r="33" spans="1:11" ht="60" customHeight="1" x14ac:dyDescent="0.25">
      <c r="A33" s="5" t="s">
        <v>72</v>
      </c>
      <c r="B33" s="12" t="s">
        <v>602</v>
      </c>
      <c r="C33" s="118" t="s">
        <v>597</v>
      </c>
      <c r="D33" s="122"/>
      <c r="E33" s="123"/>
      <c r="F33" s="53"/>
      <c r="G33" s="53"/>
      <c r="H33" s="53"/>
      <c r="I33" s="53"/>
      <c r="K33" s="34"/>
    </row>
    <row r="34" spans="1:11" ht="61.5" customHeight="1" x14ac:dyDescent="0.25">
      <c r="A34" s="5" t="s">
        <v>293</v>
      </c>
      <c r="B34" s="12" t="s">
        <v>598</v>
      </c>
      <c r="C34" s="118" t="s">
        <v>599</v>
      </c>
      <c r="D34" s="122"/>
      <c r="E34" s="123"/>
      <c r="F34" s="53"/>
      <c r="G34" s="53"/>
      <c r="H34" s="53"/>
      <c r="I34" s="53"/>
      <c r="K34" s="34"/>
    </row>
    <row r="35" spans="1:11" ht="42.75" customHeight="1" x14ac:dyDescent="0.25">
      <c r="A35" s="5" t="s">
        <v>46</v>
      </c>
      <c r="B35" s="12" t="s">
        <v>603</v>
      </c>
      <c r="C35" s="118" t="s">
        <v>600</v>
      </c>
      <c r="D35" s="122"/>
      <c r="E35" s="123"/>
      <c r="F35" s="53"/>
      <c r="G35" s="53"/>
      <c r="H35" s="53"/>
      <c r="I35" s="53"/>
      <c r="K35" s="34"/>
    </row>
    <row r="36" spans="1:11" ht="60.75" customHeight="1" x14ac:dyDescent="0.25">
      <c r="A36" s="5" t="s">
        <v>77</v>
      </c>
      <c r="B36" s="12" t="s">
        <v>151</v>
      </c>
      <c r="C36" s="118" t="s">
        <v>604</v>
      </c>
      <c r="D36" s="122"/>
      <c r="E36" s="123"/>
      <c r="F36" s="53"/>
      <c r="G36" s="53"/>
      <c r="H36" s="53"/>
      <c r="I36" s="53"/>
      <c r="K36" s="34"/>
    </row>
    <row r="37" spans="1:11" x14ac:dyDescent="0.25">
      <c r="K37" s="34"/>
    </row>
    <row r="38" spans="1:11" x14ac:dyDescent="0.25">
      <c r="A38" s="120" t="s">
        <v>87</v>
      </c>
      <c r="B38" s="121"/>
      <c r="C38" s="36" t="s">
        <v>470</v>
      </c>
      <c r="D38" s="120" t="s">
        <v>86</v>
      </c>
      <c r="E38" s="121"/>
      <c r="F38" s="21"/>
      <c r="G38" s="21"/>
      <c r="H38" s="21"/>
    </row>
  </sheetData>
  <mergeCells count="43">
    <mergeCell ref="C34:E34"/>
    <mergeCell ref="C36:E36"/>
    <mergeCell ref="A38:B38"/>
    <mergeCell ref="D38:E38"/>
    <mergeCell ref="C31:E31"/>
    <mergeCell ref="C32:E32"/>
    <mergeCell ref="C33:E33"/>
    <mergeCell ref="C35:E35"/>
    <mergeCell ref="A31:A32"/>
    <mergeCell ref="B24:B27"/>
    <mergeCell ref="D26:E26"/>
    <mergeCell ref="D27:E27"/>
    <mergeCell ref="A24:A27"/>
    <mergeCell ref="C30:E30"/>
    <mergeCell ref="C22:E22"/>
    <mergeCell ref="C23:E23"/>
    <mergeCell ref="C24:E24"/>
    <mergeCell ref="C28:E28"/>
    <mergeCell ref="C29:E29"/>
    <mergeCell ref="D25:E25"/>
    <mergeCell ref="C21:E21"/>
    <mergeCell ref="B6:E6"/>
    <mergeCell ref="F6:I36"/>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38" location="'1.2.1.1'!A1" display="SIGUIENTE PROCEDIMIENTO" xr:uid="{59CB2C73-DE1D-4A2C-9680-00DF1CFC7DDA}"/>
    <hyperlink ref="A38:B38" location="'1.1.2.2'!A1" display="VOLVER ARRIBA" xr:uid="{1196B36A-02B5-4FF6-ACC2-F8F35017CFF6}"/>
    <hyperlink ref="C38" location="'Matriz de Procesos OK'!A1" display="MATRÍZ DE PROCESOS" xr:uid="{1D283276-9262-4E88-9386-F8D6ADF8BFB3}"/>
  </hyperlinks>
  <printOptions horizontalCentered="1" verticalCentered="1"/>
  <pageMargins left="0.70866141732283472" right="0.70866141732283472" top="0.74803149606299213" bottom="0.74803149606299213" header="0.31496062992125984" footer="0.31496062992125984"/>
  <pageSetup scale="59"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47810" r:id="rId4">
          <objectPr defaultSize="0" autoPict="0" r:id="rId5">
            <anchor moveWithCells="1">
              <from>
                <xdr:col>5</xdr:col>
                <xdr:colOff>66675</xdr:colOff>
                <xdr:row>5</xdr:row>
                <xdr:rowOff>38100</xdr:rowOff>
              </from>
              <to>
                <xdr:col>8</xdr:col>
                <xdr:colOff>790575</xdr:colOff>
                <xdr:row>40</xdr:row>
                <xdr:rowOff>133350</xdr:rowOff>
              </to>
            </anchor>
          </objectPr>
        </oleObject>
      </mc:Choice>
      <mc:Fallback>
        <oleObject progId="Visio.Drawing.15" shapeId="247810"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8DECC-601C-4EF6-942E-49107C417585}">
  <sheetPr>
    <pageSetUpPr fitToPage="1"/>
  </sheetPr>
  <dimension ref="A1:L38"/>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4.5703125" customWidth="1"/>
    <col min="7" max="7" width="5.7109375" customWidth="1"/>
    <col min="8" max="8" width="16.140625" bestFit="1" customWidth="1"/>
    <col min="9" max="9" width="14.28515625"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1067</v>
      </c>
    </row>
    <row r="5" spans="1:11" x14ac:dyDescent="0.25">
      <c r="A5" s="14" t="s">
        <v>70</v>
      </c>
      <c r="B5" s="81" t="str">
        <f>'Matriz de Procesos OK'!H71</f>
        <v>Inscripción a RUNT</v>
      </c>
      <c r="C5" s="81"/>
      <c r="D5" s="81"/>
      <c r="E5" s="81"/>
      <c r="F5" s="111" t="s">
        <v>321</v>
      </c>
      <c r="G5" s="111"/>
      <c r="H5" s="111"/>
      <c r="I5" s="112"/>
    </row>
    <row r="6" spans="1:11" x14ac:dyDescent="0.25">
      <c r="A6" s="4" t="s">
        <v>5</v>
      </c>
      <c r="B6" s="90" t="str">
        <f>'Matriz de Procesos OK'!G71</f>
        <v>3.1.2.2</v>
      </c>
      <c r="C6" s="90"/>
      <c r="D6" s="90"/>
      <c r="E6" s="116"/>
      <c r="F6" s="53"/>
      <c r="G6" s="53"/>
      <c r="H6" s="53"/>
      <c r="I6" s="53"/>
    </row>
    <row r="7" spans="1:11" x14ac:dyDescent="0.25">
      <c r="A7" s="12" t="s">
        <v>0</v>
      </c>
      <c r="B7" s="90">
        <v>1</v>
      </c>
      <c r="C7" s="90"/>
      <c r="D7" s="90"/>
      <c r="E7" s="116"/>
      <c r="F7" s="53"/>
      <c r="G7" s="53"/>
      <c r="H7" s="53"/>
      <c r="I7" s="53"/>
    </row>
    <row r="8" spans="1:11" x14ac:dyDescent="0.25">
      <c r="A8" s="12" t="s">
        <v>1</v>
      </c>
      <c r="B8" s="90" t="s">
        <v>1162</v>
      </c>
      <c r="C8" s="90"/>
      <c r="D8" s="90"/>
      <c r="E8" s="116"/>
      <c r="F8" s="53"/>
      <c r="G8" s="53"/>
      <c r="H8" s="53"/>
      <c r="I8" s="53"/>
    </row>
    <row r="9" spans="1:11" x14ac:dyDescent="0.25">
      <c r="A9" s="12" t="s">
        <v>23</v>
      </c>
      <c r="B9" s="90" t="str">
        <f>'Matriz de Procesos OK'!A69</f>
        <v>3. Gestión Misional</v>
      </c>
      <c r="C9" s="90"/>
      <c r="D9" s="90"/>
      <c r="E9" s="116"/>
      <c r="F9" s="53"/>
      <c r="G9" s="53"/>
      <c r="H9" s="53"/>
      <c r="I9" s="53"/>
    </row>
    <row r="10" spans="1:11" x14ac:dyDescent="0.25">
      <c r="A10" s="12" t="s">
        <v>2</v>
      </c>
      <c r="B10" s="90" t="str">
        <f>'Matriz de Procesos OK'!D69</f>
        <v>Administración de registro nacional automotores y conductores</v>
      </c>
      <c r="C10" s="90"/>
      <c r="D10" s="90"/>
      <c r="E10" s="116"/>
      <c r="F10" s="53"/>
      <c r="G10" s="53"/>
      <c r="H10" s="53"/>
      <c r="I10" s="53"/>
    </row>
    <row r="11" spans="1:11" x14ac:dyDescent="0.25">
      <c r="A11" s="12" t="s">
        <v>24</v>
      </c>
      <c r="B11" s="90" t="str">
        <f>'Matriz de Procesos OK'!F69</f>
        <v>Atención al usuarios</v>
      </c>
      <c r="C11" s="90"/>
      <c r="D11" s="90"/>
      <c r="E11" s="116"/>
      <c r="F11" s="53"/>
      <c r="G11" s="53"/>
      <c r="H11" s="53"/>
      <c r="I11" s="53"/>
    </row>
    <row r="12" spans="1:11" x14ac:dyDescent="0.25">
      <c r="A12" s="12" t="s">
        <v>25</v>
      </c>
      <c r="B12" s="90" t="str">
        <f>B5</f>
        <v>Inscripción a RUNT</v>
      </c>
      <c r="C12" s="90"/>
      <c r="D12" s="90"/>
      <c r="E12" s="116"/>
      <c r="F12" s="53"/>
      <c r="G12" s="53"/>
      <c r="H12" s="53"/>
      <c r="I12" s="53"/>
    </row>
    <row r="13" spans="1:11" x14ac:dyDescent="0.25">
      <c r="A13" s="12" t="s">
        <v>9</v>
      </c>
      <c r="B13" s="90" t="str">
        <f>'Matriz de Procesos OK'!B69</f>
        <v>Auxiliar de Licencias y Runt</v>
      </c>
      <c r="C13" s="90"/>
      <c r="D13" s="90"/>
      <c r="E13" s="116"/>
      <c r="F13" s="53"/>
      <c r="G13" s="53"/>
      <c r="H13" s="53"/>
      <c r="I13" s="53"/>
    </row>
    <row r="14" spans="1:11" ht="15" customHeight="1" x14ac:dyDescent="0.25">
      <c r="A14" s="12" t="s">
        <v>3</v>
      </c>
      <c r="B14" s="90" t="s">
        <v>613</v>
      </c>
      <c r="C14" s="90"/>
      <c r="D14" s="90"/>
      <c r="E14" s="116"/>
      <c r="F14" s="53"/>
      <c r="G14" s="53"/>
      <c r="H14" s="53"/>
      <c r="I14" s="53"/>
      <c r="K14" s="34"/>
    </row>
    <row r="15" spans="1:11" ht="30" customHeight="1" x14ac:dyDescent="0.25">
      <c r="A15" s="12" t="s">
        <v>311</v>
      </c>
      <c r="B15" s="56" t="s">
        <v>610</v>
      </c>
      <c r="C15" s="56"/>
      <c r="D15" s="56"/>
      <c r="E15" s="118"/>
      <c r="F15" s="53"/>
      <c r="G15" s="53"/>
      <c r="H15" s="53"/>
      <c r="I15" s="53"/>
    </row>
    <row r="16" spans="1:11" ht="30" customHeight="1" x14ac:dyDescent="0.25">
      <c r="A16" s="12" t="s">
        <v>4</v>
      </c>
      <c r="B16" s="90" t="s">
        <v>614</v>
      </c>
      <c r="C16" s="90"/>
      <c r="D16" s="90"/>
      <c r="E16" s="116"/>
      <c r="F16" s="53"/>
      <c r="G16" s="53"/>
      <c r="H16" s="53"/>
      <c r="I16" s="53"/>
    </row>
    <row r="17" spans="1:12" ht="30" x14ac:dyDescent="0.25">
      <c r="A17" s="12" t="s">
        <v>55</v>
      </c>
      <c r="B17" s="90" t="s">
        <v>54</v>
      </c>
      <c r="C17" s="90"/>
      <c r="D17" s="90"/>
      <c r="E17" s="116"/>
      <c r="F17" s="53"/>
      <c r="G17" s="53"/>
      <c r="H17" s="53"/>
      <c r="I17" s="53"/>
    </row>
    <row r="18" spans="1:12" x14ac:dyDescent="0.25">
      <c r="A18" s="53"/>
      <c r="B18" s="53"/>
      <c r="C18" s="53"/>
      <c r="D18" s="53"/>
      <c r="E18" s="109"/>
      <c r="F18" s="53"/>
      <c r="G18" s="53"/>
      <c r="H18" s="53"/>
      <c r="I18" s="53"/>
    </row>
    <row r="19" spans="1:12" x14ac:dyDescent="0.25">
      <c r="A19" s="53"/>
      <c r="B19" s="53"/>
      <c r="C19" s="53"/>
      <c r="D19" s="53"/>
      <c r="E19" s="109"/>
      <c r="F19" s="53"/>
      <c r="G19" s="53"/>
      <c r="H19" s="53"/>
      <c r="I19" s="53"/>
    </row>
    <row r="20" spans="1:12" x14ac:dyDescent="0.25">
      <c r="A20" s="89" t="s">
        <v>52</v>
      </c>
      <c r="B20" s="89"/>
      <c r="C20" s="89"/>
      <c r="D20" s="89"/>
      <c r="E20" s="117"/>
      <c r="F20" s="53"/>
      <c r="G20" s="53"/>
      <c r="H20" s="53"/>
      <c r="I20" s="53"/>
      <c r="K20" s="34"/>
    </row>
    <row r="21" spans="1:12" x14ac:dyDescent="0.25">
      <c r="A21" s="13" t="s">
        <v>49</v>
      </c>
      <c r="B21" s="13" t="s">
        <v>50</v>
      </c>
      <c r="C21" s="89" t="s">
        <v>51</v>
      </c>
      <c r="D21" s="89"/>
      <c r="E21" s="117"/>
      <c r="F21" s="53"/>
      <c r="G21" s="53"/>
      <c r="H21" s="53"/>
      <c r="I21" s="53"/>
    </row>
    <row r="22" spans="1:12" ht="45.75" customHeight="1" x14ac:dyDescent="0.25">
      <c r="A22" s="5" t="s">
        <v>634</v>
      </c>
      <c r="B22" s="12" t="s">
        <v>149</v>
      </c>
      <c r="C22" s="118" t="s">
        <v>611</v>
      </c>
      <c r="D22" s="122"/>
      <c r="E22" s="122"/>
      <c r="F22" s="53"/>
      <c r="G22" s="53"/>
      <c r="H22" s="53"/>
      <c r="I22" s="53"/>
      <c r="K22" s="34"/>
    </row>
    <row r="23" spans="1:12" ht="45.75" customHeight="1" x14ac:dyDescent="0.25">
      <c r="A23" s="28" t="s">
        <v>230</v>
      </c>
      <c r="B23" s="12" t="s">
        <v>635</v>
      </c>
      <c r="C23" s="118" t="s">
        <v>636</v>
      </c>
      <c r="D23" s="122"/>
      <c r="E23" s="122"/>
      <c r="F23" s="53"/>
      <c r="G23" s="53"/>
      <c r="H23" s="53"/>
      <c r="I23" s="53"/>
      <c r="K23" s="34"/>
    </row>
    <row r="24" spans="1:12" ht="44.25" customHeight="1" x14ac:dyDescent="0.25">
      <c r="A24" s="28" t="s">
        <v>227</v>
      </c>
      <c r="B24" s="12" t="s">
        <v>624</v>
      </c>
      <c r="C24" s="118" t="s">
        <v>612</v>
      </c>
      <c r="D24" s="122"/>
      <c r="E24" s="122"/>
      <c r="F24" s="53"/>
      <c r="G24" s="53"/>
      <c r="H24" s="53"/>
      <c r="I24" s="53"/>
      <c r="K24" s="34"/>
    </row>
    <row r="25" spans="1:12" ht="29.25" customHeight="1" x14ac:dyDescent="0.25">
      <c r="A25" s="5" t="s">
        <v>75</v>
      </c>
      <c r="B25" s="12" t="s">
        <v>625</v>
      </c>
      <c r="C25" s="118" t="s">
        <v>616</v>
      </c>
      <c r="D25" s="122"/>
      <c r="E25" s="122"/>
      <c r="F25" s="53"/>
      <c r="G25" s="53"/>
      <c r="H25" s="53"/>
      <c r="I25" s="53"/>
      <c r="K25" s="34"/>
    </row>
    <row r="26" spans="1:12" ht="45" customHeight="1" x14ac:dyDescent="0.25">
      <c r="A26" s="5" t="s">
        <v>444</v>
      </c>
      <c r="B26" s="12" t="s">
        <v>626</v>
      </c>
      <c r="C26" s="118" t="s">
        <v>615</v>
      </c>
      <c r="D26" s="122"/>
      <c r="E26" s="122"/>
      <c r="F26" s="53"/>
      <c r="G26" s="53"/>
      <c r="H26" s="53"/>
      <c r="I26" s="53"/>
      <c r="K26" s="1"/>
      <c r="L26" s="1"/>
    </row>
    <row r="27" spans="1:12" ht="63" customHeight="1" x14ac:dyDescent="0.25">
      <c r="A27" s="5" t="s">
        <v>417</v>
      </c>
      <c r="B27" s="12" t="s">
        <v>627</v>
      </c>
      <c r="C27" s="118" t="s">
        <v>620</v>
      </c>
      <c r="D27" s="122"/>
      <c r="E27" s="122"/>
      <c r="F27" s="53"/>
      <c r="G27" s="53"/>
      <c r="H27" s="53"/>
      <c r="I27" s="53"/>
      <c r="K27" s="38"/>
      <c r="L27" s="38"/>
    </row>
    <row r="28" spans="1:12" ht="44.25" customHeight="1" x14ac:dyDescent="0.25">
      <c r="A28" s="5" t="s">
        <v>255</v>
      </c>
      <c r="B28" s="12" t="s">
        <v>628</v>
      </c>
      <c r="C28" s="118" t="s">
        <v>621</v>
      </c>
      <c r="D28" s="122"/>
      <c r="E28" s="122"/>
      <c r="F28" s="53"/>
      <c r="G28" s="53"/>
      <c r="H28" s="53"/>
      <c r="I28" s="53"/>
      <c r="K28" s="38"/>
      <c r="L28" s="38"/>
    </row>
    <row r="29" spans="1:12" ht="29.25" customHeight="1" x14ac:dyDescent="0.25">
      <c r="A29" s="5" t="s">
        <v>372</v>
      </c>
      <c r="B29" s="12" t="s">
        <v>629</v>
      </c>
      <c r="C29" s="118" t="s">
        <v>622</v>
      </c>
      <c r="D29" s="122"/>
      <c r="E29" s="122"/>
      <c r="F29" s="53"/>
      <c r="G29" s="53"/>
      <c r="H29" s="53"/>
      <c r="I29" s="53"/>
      <c r="K29" s="34"/>
    </row>
    <row r="30" spans="1:12" ht="30.75" customHeight="1" x14ac:dyDescent="0.25">
      <c r="A30" s="64" t="s">
        <v>293</v>
      </c>
      <c r="B30" s="12" t="s">
        <v>638</v>
      </c>
      <c r="C30" s="118" t="s">
        <v>633</v>
      </c>
      <c r="D30" s="122"/>
      <c r="E30" s="122"/>
      <c r="F30" s="53"/>
      <c r="G30" s="53"/>
      <c r="H30" s="53"/>
      <c r="I30" s="53"/>
      <c r="K30" s="34"/>
    </row>
    <row r="31" spans="1:12" ht="29.25" customHeight="1" x14ac:dyDescent="0.25">
      <c r="A31" s="65"/>
      <c r="B31" s="12" t="s">
        <v>639</v>
      </c>
      <c r="C31" s="118" t="s">
        <v>632</v>
      </c>
      <c r="D31" s="122"/>
      <c r="E31" s="122"/>
      <c r="F31" s="53"/>
      <c r="G31" s="53"/>
      <c r="H31" s="53"/>
      <c r="I31" s="53"/>
      <c r="K31" s="34"/>
    </row>
    <row r="32" spans="1:12" x14ac:dyDescent="0.25">
      <c r="A32" s="5" t="s">
        <v>46</v>
      </c>
      <c r="B32" s="12" t="s">
        <v>637</v>
      </c>
      <c r="C32" s="118" t="s">
        <v>623</v>
      </c>
      <c r="D32" s="122"/>
      <c r="E32" s="122"/>
      <c r="F32" s="53"/>
      <c r="G32" s="53"/>
      <c r="H32" s="53"/>
      <c r="I32" s="53"/>
      <c r="K32" s="34"/>
    </row>
    <row r="33" spans="1:11" ht="42.75" customHeight="1" x14ac:dyDescent="0.25">
      <c r="A33" s="5" t="s">
        <v>45</v>
      </c>
      <c r="B33" s="12" t="s">
        <v>630</v>
      </c>
      <c r="C33" s="118" t="s">
        <v>617</v>
      </c>
      <c r="D33" s="122"/>
      <c r="E33" s="122"/>
      <c r="F33" s="53"/>
      <c r="G33" s="53"/>
      <c r="H33" s="53"/>
      <c r="I33" s="53"/>
      <c r="K33" s="34"/>
    </row>
    <row r="34" spans="1:11" x14ac:dyDescent="0.25">
      <c r="A34" s="5" t="s">
        <v>320</v>
      </c>
      <c r="B34" s="12" t="s">
        <v>631</v>
      </c>
      <c r="C34" s="118" t="s">
        <v>619</v>
      </c>
      <c r="D34" s="122"/>
      <c r="E34" s="122"/>
      <c r="F34" s="53"/>
      <c r="G34" s="53"/>
      <c r="H34" s="53"/>
      <c r="I34" s="53"/>
      <c r="K34" s="34"/>
    </row>
    <row r="35" spans="1:11" ht="30" customHeight="1" x14ac:dyDescent="0.25">
      <c r="A35" s="5" t="s">
        <v>152</v>
      </c>
      <c r="B35" s="12" t="s">
        <v>469</v>
      </c>
      <c r="C35" s="118" t="s">
        <v>618</v>
      </c>
      <c r="D35" s="122"/>
      <c r="E35" s="122"/>
      <c r="F35" s="53"/>
      <c r="G35" s="53"/>
      <c r="H35" s="53"/>
      <c r="I35" s="53"/>
      <c r="K35" s="34"/>
    </row>
    <row r="36" spans="1:11" x14ac:dyDescent="0.25">
      <c r="A36" s="5" t="s">
        <v>47</v>
      </c>
      <c r="B36" s="12" t="s">
        <v>151</v>
      </c>
      <c r="C36" s="118" t="s">
        <v>415</v>
      </c>
      <c r="D36" s="122"/>
      <c r="E36" s="122"/>
      <c r="F36" s="53"/>
      <c r="G36" s="53"/>
      <c r="H36" s="53"/>
      <c r="I36" s="53"/>
      <c r="K36" s="34"/>
    </row>
    <row r="37" spans="1:11" x14ac:dyDescent="0.25">
      <c r="F37" s="53"/>
      <c r="G37" s="53"/>
      <c r="H37" s="53"/>
      <c r="I37" s="53"/>
      <c r="K37" s="34"/>
    </row>
    <row r="38" spans="1:11" x14ac:dyDescent="0.25">
      <c r="A38" s="120" t="s">
        <v>87</v>
      </c>
      <c r="B38" s="121"/>
      <c r="C38" s="36" t="s">
        <v>470</v>
      </c>
      <c r="D38" s="120" t="s">
        <v>86</v>
      </c>
      <c r="E38" s="127"/>
      <c r="F38" s="53"/>
      <c r="G38" s="53"/>
      <c r="H38" s="53"/>
      <c r="I38" s="53"/>
    </row>
  </sheetData>
  <mergeCells count="41">
    <mergeCell ref="B6:E6"/>
    <mergeCell ref="B7:E7"/>
    <mergeCell ref="A38:B38"/>
    <mergeCell ref="C25:E25"/>
    <mergeCell ref="C27:E27"/>
    <mergeCell ref="C29:E29"/>
    <mergeCell ref="C31:E31"/>
    <mergeCell ref="C23:E23"/>
    <mergeCell ref="C22:E22"/>
    <mergeCell ref="C24:E24"/>
    <mergeCell ref="B15:E15"/>
    <mergeCell ref="B16:E16"/>
    <mergeCell ref="B17:E17"/>
    <mergeCell ref="A18:E19"/>
    <mergeCell ref="A20:E20"/>
    <mergeCell ref="C21:E21"/>
    <mergeCell ref="D38:E38"/>
    <mergeCell ref="C26:E26"/>
    <mergeCell ref="C28:E28"/>
    <mergeCell ref="C30:E30"/>
    <mergeCell ref="C32:E32"/>
    <mergeCell ref="C33:E33"/>
    <mergeCell ref="C34:E34"/>
    <mergeCell ref="C35:E35"/>
    <mergeCell ref="C36:E36"/>
    <mergeCell ref="A30:A31"/>
    <mergeCell ref="B13:E13"/>
    <mergeCell ref="B14:E14"/>
    <mergeCell ref="A1:A4"/>
    <mergeCell ref="B1:G1"/>
    <mergeCell ref="B2:G2"/>
    <mergeCell ref="B3:G3"/>
    <mergeCell ref="B4:G4"/>
    <mergeCell ref="B5:E5"/>
    <mergeCell ref="F5:I5"/>
    <mergeCell ref="B8:E8"/>
    <mergeCell ref="B9:E9"/>
    <mergeCell ref="B10:E10"/>
    <mergeCell ref="B11:E11"/>
    <mergeCell ref="B12:E12"/>
    <mergeCell ref="F6:I38"/>
  </mergeCells>
  <hyperlinks>
    <hyperlink ref="D38" location="'1.2.1.1'!A1" display="SIGUIENTE PROCEDIMIENTO" xr:uid="{A5701B14-318E-44EA-B63A-2437ADAC2600}"/>
    <hyperlink ref="A38:B38" location="'1.1.2.2'!A1" display="VOLVER ARRIBA" xr:uid="{55EF5EC2-209D-438D-B2AD-E81D554AC1E8}"/>
    <hyperlink ref="C38" location="'Matriz de Procesos OK'!A1" display="MATRÍZ DE PROCESOS" xr:uid="{271D6F24-1E38-40A4-8E95-AF8F7D4CC4B1}"/>
  </hyperlinks>
  <printOptions horizontalCentered="1" verticalCentered="1"/>
  <pageMargins left="0.70866141732283472" right="0.70866141732283472" top="0.74803149606299213" bottom="0.74803149606299213" header="0.31496062992125984" footer="0.31496062992125984"/>
  <pageSetup scale="67"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48837" r:id="rId4">
          <objectPr defaultSize="0" autoPict="0" r:id="rId5">
            <anchor moveWithCells="1">
              <from>
                <xdr:col>5</xdr:col>
                <xdr:colOff>38100</xdr:colOff>
                <xdr:row>5</xdr:row>
                <xdr:rowOff>28575</xdr:rowOff>
              </from>
              <to>
                <xdr:col>8</xdr:col>
                <xdr:colOff>771525</xdr:colOff>
                <xdr:row>37</xdr:row>
                <xdr:rowOff>171450</xdr:rowOff>
              </to>
            </anchor>
          </objectPr>
        </oleObject>
      </mc:Choice>
      <mc:Fallback>
        <oleObject progId="Visio.Drawing.15" shapeId="248837"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5ABF3-F587-4D07-98C8-CBAC5D309AC7}">
  <sheetPr>
    <pageSetUpPr fitToPage="1"/>
  </sheetPr>
  <dimension ref="A1:K39"/>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8.28515625" customWidth="1"/>
    <col min="7" max="7" width="10.28515625" customWidth="1"/>
    <col min="8" max="8" width="16.140625" bestFit="1" customWidth="1"/>
    <col min="9" max="9" width="14.28515625" bestFit="1" customWidth="1"/>
    <col min="10" max="16" width="11.5703125"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1068</v>
      </c>
    </row>
    <row r="5" spans="1:11" x14ac:dyDescent="0.25">
      <c r="A5" s="14" t="s">
        <v>70</v>
      </c>
      <c r="B5" s="81" t="str">
        <f>'Matriz de Procesos OK'!H72</f>
        <v>Registrar vehículos y entrega de placas</v>
      </c>
      <c r="C5" s="81"/>
      <c r="D5" s="81"/>
      <c r="E5" s="81"/>
      <c r="F5" s="111" t="s">
        <v>321</v>
      </c>
      <c r="G5" s="111"/>
      <c r="H5" s="111"/>
      <c r="I5" s="112"/>
    </row>
    <row r="6" spans="1:11" x14ac:dyDescent="0.25">
      <c r="A6" s="4" t="s">
        <v>5</v>
      </c>
      <c r="B6" s="90" t="str">
        <f>'Matriz de Procesos OK'!G72</f>
        <v>3.1.3.1</v>
      </c>
      <c r="C6" s="90"/>
      <c r="D6" s="90"/>
      <c r="E6" s="116"/>
      <c r="F6" s="53"/>
      <c r="G6" s="53"/>
      <c r="H6" s="53"/>
      <c r="I6" s="53"/>
    </row>
    <row r="7" spans="1:11" x14ac:dyDescent="0.25">
      <c r="A7" s="12" t="s">
        <v>0</v>
      </c>
      <c r="B7" s="90">
        <v>1</v>
      </c>
      <c r="C7" s="90"/>
      <c r="D7" s="90"/>
      <c r="E7" s="116"/>
      <c r="F7" s="53"/>
      <c r="G7" s="53"/>
      <c r="H7" s="53"/>
      <c r="I7" s="53"/>
      <c r="K7" s="2"/>
    </row>
    <row r="8" spans="1:11" x14ac:dyDescent="0.25">
      <c r="A8" s="12" t="s">
        <v>1</v>
      </c>
      <c r="B8" s="90" t="s">
        <v>1162</v>
      </c>
      <c r="C8" s="90"/>
      <c r="D8" s="90"/>
      <c r="E8" s="116"/>
      <c r="F8" s="53"/>
      <c r="G8" s="53"/>
      <c r="H8" s="53"/>
      <c r="I8" s="53"/>
      <c r="K8" s="2"/>
    </row>
    <row r="9" spans="1:11" x14ac:dyDescent="0.25">
      <c r="A9" s="12" t="s">
        <v>23</v>
      </c>
      <c r="B9" s="90" t="str">
        <f>'Matriz de Procesos OK'!A69</f>
        <v>3. Gestión Misional</v>
      </c>
      <c r="C9" s="90"/>
      <c r="D9" s="90"/>
      <c r="E9" s="116"/>
      <c r="F9" s="53"/>
      <c r="G9" s="53"/>
      <c r="H9" s="53"/>
      <c r="I9" s="53"/>
    </row>
    <row r="10" spans="1:11" x14ac:dyDescent="0.25">
      <c r="A10" s="12" t="s">
        <v>2</v>
      </c>
      <c r="B10" s="90" t="str">
        <f>'Matriz de Procesos OK'!D69</f>
        <v>Administración de registro nacional automotores y conductores</v>
      </c>
      <c r="C10" s="90"/>
      <c r="D10" s="90"/>
      <c r="E10" s="116"/>
      <c r="F10" s="53"/>
      <c r="G10" s="53"/>
      <c r="H10" s="53"/>
      <c r="I10" s="53"/>
    </row>
    <row r="11" spans="1:11" x14ac:dyDescent="0.25">
      <c r="A11" s="12" t="s">
        <v>24</v>
      </c>
      <c r="B11" s="90" t="str">
        <f>'Matriz de Procesos OK'!F69</f>
        <v>Atención al usuarios</v>
      </c>
      <c r="C11" s="90"/>
      <c r="D11" s="90"/>
      <c r="E11" s="116"/>
      <c r="F11" s="53"/>
      <c r="G11" s="53"/>
      <c r="H11" s="53"/>
      <c r="I11" s="53"/>
    </row>
    <row r="12" spans="1:11" x14ac:dyDescent="0.25">
      <c r="A12" s="12" t="s">
        <v>25</v>
      </c>
      <c r="B12" s="90" t="str">
        <f>B5</f>
        <v>Registrar vehículos y entrega de placas</v>
      </c>
      <c r="C12" s="90"/>
      <c r="D12" s="90"/>
      <c r="E12" s="116"/>
      <c r="F12" s="53"/>
      <c r="G12" s="53"/>
      <c r="H12" s="53"/>
      <c r="I12" s="53"/>
    </row>
    <row r="13" spans="1:11" x14ac:dyDescent="0.25">
      <c r="A13" s="12" t="s">
        <v>9</v>
      </c>
      <c r="B13" s="90" t="str">
        <f>'Matriz de Procesos OK'!B69</f>
        <v>Auxiliar de Licencias y Runt</v>
      </c>
      <c r="C13" s="90"/>
      <c r="D13" s="90"/>
      <c r="E13" s="116"/>
      <c r="F13" s="53"/>
      <c r="G13" s="53"/>
      <c r="H13" s="53"/>
      <c r="I13" s="53"/>
    </row>
    <row r="14" spans="1:11" ht="15" customHeight="1" x14ac:dyDescent="0.25">
      <c r="A14" s="12" t="s">
        <v>3</v>
      </c>
      <c r="B14" s="90" t="s">
        <v>788</v>
      </c>
      <c r="C14" s="90"/>
      <c r="D14" s="90"/>
      <c r="E14" s="116"/>
      <c r="F14" s="53"/>
      <c r="G14" s="53"/>
      <c r="H14" s="53"/>
      <c r="I14" s="53"/>
    </row>
    <row r="15" spans="1:11" ht="42.75" customHeight="1" x14ac:dyDescent="0.25">
      <c r="A15" s="12" t="s">
        <v>311</v>
      </c>
      <c r="B15" s="56" t="s">
        <v>787</v>
      </c>
      <c r="C15" s="56"/>
      <c r="D15" s="56"/>
      <c r="E15" s="118"/>
      <c r="F15" s="53"/>
      <c r="G15" s="53"/>
      <c r="H15" s="53"/>
      <c r="I15" s="53"/>
    </row>
    <row r="16" spans="1:11" ht="30" customHeight="1" x14ac:dyDescent="0.25">
      <c r="A16" s="12" t="s">
        <v>4</v>
      </c>
      <c r="B16" s="90" t="s">
        <v>789</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row>
    <row r="21" spans="1:11" x14ac:dyDescent="0.25">
      <c r="A21" s="13" t="s">
        <v>49</v>
      </c>
      <c r="B21" s="13" t="s">
        <v>50</v>
      </c>
      <c r="C21" s="89" t="s">
        <v>51</v>
      </c>
      <c r="D21" s="89"/>
      <c r="E21" s="117"/>
      <c r="F21" s="53"/>
      <c r="G21" s="53"/>
      <c r="H21" s="53"/>
      <c r="I21" s="53"/>
    </row>
    <row r="22" spans="1:11" ht="44.25" customHeight="1" x14ac:dyDescent="0.25">
      <c r="A22" s="5" t="s">
        <v>231</v>
      </c>
      <c r="B22" s="12" t="s">
        <v>149</v>
      </c>
      <c r="C22" s="118" t="s">
        <v>790</v>
      </c>
      <c r="D22" s="122"/>
      <c r="E22" s="122"/>
      <c r="F22" s="53"/>
      <c r="G22" s="53"/>
      <c r="H22" s="53"/>
      <c r="I22" s="53"/>
    </row>
    <row r="23" spans="1:11" ht="29.25" customHeight="1" x14ac:dyDescent="0.25">
      <c r="A23" s="5" t="s">
        <v>76</v>
      </c>
      <c r="B23" s="12" t="s">
        <v>793</v>
      </c>
      <c r="C23" s="118" t="s">
        <v>791</v>
      </c>
      <c r="D23" s="122"/>
      <c r="E23" s="122"/>
      <c r="F23" s="53"/>
      <c r="G23" s="53"/>
      <c r="H23" s="53"/>
      <c r="I23" s="53"/>
    </row>
    <row r="24" spans="1:11" ht="29.25" customHeight="1" x14ac:dyDescent="0.25">
      <c r="A24" s="5" t="s">
        <v>230</v>
      </c>
      <c r="B24" s="12" t="s">
        <v>794</v>
      </c>
      <c r="C24" s="118" t="s">
        <v>792</v>
      </c>
      <c r="D24" s="122"/>
      <c r="E24" s="122"/>
      <c r="F24" s="53"/>
      <c r="G24" s="53"/>
      <c r="H24" s="53"/>
      <c r="I24" s="53"/>
    </row>
    <row r="25" spans="1:11" ht="60.75" customHeight="1" x14ac:dyDescent="0.25">
      <c r="A25" s="28" t="s">
        <v>229</v>
      </c>
      <c r="B25" s="12" t="s">
        <v>647</v>
      </c>
      <c r="C25" s="118" t="s">
        <v>648</v>
      </c>
      <c r="D25" s="122"/>
      <c r="E25" s="122"/>
      <c r="F25" s="53"/>
      <c r="G25" s="53"/>
      <c r="H25" s="53"/>
      <c r="I25" s="53"/>
    </row>
    <row r="26" spans="1:11" ht="151.5" customHeight="1" x14ac:dyDescent="0.25">
      <c r="A26" s="64" t="s">
        <v>227</v>
      </c>
      <c r="B26" s="132" t="s">
        <v>661</v>
      </c>
      <c r="C26" s="118" t="s">
        <v>649</v>
      </c>
      <c r="D26" s="122"/>
      <c r="E26" s="122"/>
      <c r="F26" s="53"/>
      <c r="G26" s="53"/>
      <c r="H26" s="53"/>
      <c r="I26" s="53"/>
    </row>
    <row r="27" spans="1:11" ht="93" customHeight="1" x14ac:dyDescent="0.25">
      <c r="A27" s="65"/>
      <c r="B27" s="134"/>
      <c r="C27" s="118" t="s">
        <v>650</v>
      </c>
      <c r="D27" s="122"/>
      <c r="E27" s="122"/>
      <c r="F27" s="53"/>
      <c r="G27" s="53"/>
      <c r="H27" s="53"/>
      <c r="I27" s="53"/>
      <c r="J27" s="1"/>
    </row>
    <row r="28" spans="1:11" ht="44.25" customHeight="1" x14ac:dyDescent="0.25">
      <c r="A28" s="5" t="s">
        <v>75</v>
      </c>
      <c r="B28" s="12" t="s">
        <v>624</v>
      </c>
      <c r="C28" s="118" t="s">
        <v>654</v>
      </c>
      <c r="D28" s="122"/>
      <c r="E28" s="122"/>
      <c r="F28" s="53"/>
      <c r="G28" s="53"/>
      <c r="H28" s="53"/>
      <c r="I28" s="53"/>
      <c r="K28" s="38"/>
    </row>
    <row r="29" spans="1:11" ht="44.25" customHeight="1" x14ac:dyDescent="0.25">
      <c r="A29" s="5" t="s">
        <v>444</v>
      </c>
      <c r="B29" s="12" t="s">
        <v>652</v>
      </c>
      <c r="C29" s="118" t="s">
        <v>651</v>
      </c>
      <c r="D29" s="122"/>
      <c r="E29" s="122"/>
      <c r="F29" s="53"/>
      <c r="G29" s="53"/>
      <c r="H29" s="53"/>
      <c r="I29" s="53"/>
      <c r="K29" s="38"/>
    </row>
    <row r="30" spans="1:11" ht="59.25" customHeight="1" x14ac:dyDescent="0.25">
      <c r="A30" s="5" t="s">
        <v>417</v>
      </c>
      <c r="B30" s="12" t="s">
        <v>662</v>
      </c>
      <c r="C30" s="118" t="s">
        <v>653</v>
      </c>
      <c r="D30" s="122"/>
      <c r="E30" s="122"/>
      <c r="F30" s="53"/>
      <c r="G30" s="53"/>
      <c r="H30" s="53"/>
      <c r="I30" s="53"/>
    </row>
    <row r="31" spans="1:11" ht="138" customHeight="1" x14ac:dyDescent="0.25">
      <c r="A31" s="5" t="s">
        <v>255</v>
      </c>
      <c r="B31" s="12" t="s">
        <v>663</v>
      </c>
      <c r="C31" s="118" t="s">
        <v>657</v>
      </c>
      <c r="D31" s="122"/>
      <c r="E31" s="122"/>
      <c r="F31" s="53"/>
      <c r="G31" s="53"/>
      <c r="H31" s="53"/>
      <c r="I31" s="53"/>
    </row>
    <row r="32" spans="1:11" ht="30.75" customHeight="1" x14ac:dyDescent="0.25">
      <c r="A32" s="64" t="s">
        <v>44</v>
      </c>
      <c r="B32" s="12" t="s">
        <v>664</v>
      </c>
      <c r="C32" s="118" t="s">
        <v>655</v>
      </c>
      <c r="D32" s="122"/>
      <c r="E32" s="122"/>
      <c r="F32" s="53"/>
      <c r="G32" s="53"/>
      <c r="H32" s="53"/>
      <c r="I32" s="53"/>
    </row>
    <row r="33" spans="1:9" ht="27.75" customHeight="1" x14ac:dyDescent="0.25">
      <c r="A33" s="65"/>
      <c r="B33" s="12" t="s">
        <v>469</v>
      </c>
      <c r="C33" s="118" t="s">
        <v>658</v>
      </c>
      <c r="D33" s="122"/>
      <c r="E33" s="122"/>
      <c r="F33" s="53"/>
      <c r="G33" s="53"/>
      <c r="H33" s="53"/>
      <c r="I33" s="53"/>
    </row>
    <row r="34" spans="1:9" ht="118.5" customHeight="1" x14ac:dyDescent="0.25">
      <c r="A34" s="64" t="s">
        <v>72</v>
      </c>
      <c r="B34" s="12" t="s">
        <v>299</v>
      </c>
      <c r="C34" s="118" t="s">
        <v>659</v>
      </c>
      <c r="D34" s="122"/>
      <c r="E34" s="122"/>
      <c r="F34" s="53"/>
      <c r="G34" s="53"/>
      <c r="H34" s="53"/>
      <c r="I34" s="53"/>
    </row>
    <row r="35" spans="1:9" ht="29.25" customHeight="1" x14ac:dyDescent="0.25">
      <c r="A35" s="65"/>
      <c r="B35" s="12" t="s">
        <v>529</v>
      </c>
      <c r="C35" s="118" t="s">
        <v>660</v>
      </c>
      <c r="D35" s="122"/>
      <c r="E35" s="122"/>
      <c r="F35" s="53"/>
      <c r="G35" s="53"/>
      <c r="H35" s="53"/>
      <c r="I35" s="53"/>
    </row>
    <row r="36" spans="1:9" ht="29.25" customHeight="1" x14ac:dyDescent="0.25">
      <c r="A36" s="5" t="s">
        <v>293</v>
      </c>
      <c r="B36" s="12" t="s">
        <v>665</v>
      </c>
      <c r="C36" s="118" t="s">
        <v>656</v>
      </c>
      <c r="D36" s="122"/>
      <c r="E36" s="122"/>
      <c r="F36" s="53"/>
      <c r="G36" s="53"/>
      <c r="H36" s="53"/>
      <c r="I36" s="53"/>
    </row>
    <row r="37" spans="1:9" x14ac:dyDescent="0.25">
      <c r="A37" s="5" t="s">
        <v>46</v>
      </c>
      <c r="B37" s="12" t="s">
        <v>151</v>
      </c>
      <c r="C37" s="118" t="s">
        <v>415</v>
      </c>
      <c r="D37" s="122"/>
      <c r="E37" s="122"/>
      <c r="F37" s="53"/>
      <c r="G37" s="53"/>
      <c r="H37" s="53"/>
      <c r="I37" s="53"/>
    </row>
    <row r="38" spans="1:9" x14ac:dyDescent="0.25">
      <c r="F38" s="53"/>
      <c r="G38" s="53"/>
      <c r="H38" s="53"/>
      <c r="I38" s="53"/>
    </row>
    <row r="39" spans="1:9" x14ac:dyDescent="0.25">
      <c r="A39" s="120" t="s">
        <v>87</v>
      </c>
      <c r="B39" s="121"/>
      <c r="C39" s="36" t="s">
        <v>470</v>
      </c>
      <c r="D39" s="120" t="s">
        <v>86</v>
      </c>
      <c r="E39" s="127"/>
      <c r="F39" s="53"/>
      <c r="G39" s="53"/>
      <c r="H39" s="53"/>
      <c r="I39" s="53"/>
    </row>
  </sheetData>
  <mergeCells count="45">
    <mergeCell ref="B5:E5"/>
    <mergeCell ref="F5:I5"/>
    <mergeCell ref="A1:A4"/>
    <mergeCell ref="B1:G1"/>
    <mergeCell ref="B2:G2"/>
    <mergeCell ref="B3:G3"/>
    <mergeCell ref="B4:G4"/>
    <mergeCell ref="B6:E6"/>
    <mergeCell ref="F6:I39"/>
    <mergeCell ref="B7:E7"/>
    <mergeCell ref="B8:E8"/>
    <mergeCell ref="B9:E9"/>
    <mergeCell ref="B10:E10"/>
    <mergeCell ref="B11:E11"/>
    <mergeCell ref="B12:E12"/>
    <mergeCell ref="B13:E13"/>
    <mergeCell ref="B14:E14"/>
    <mergeCell ref="C29:E29"/>
    <mergeCell ref="B15:E15"/>
    <mergeCell ref="B16:E16"/>
    <mergeCell ref="B17:E17"/>
    <mergeCell ref="A18:E19"/>
    <mergeCell ref="A20:E20"/>
    <mergeCell ref="C21:E21"/>
    <mergeCell ref="C22:E22"/>
    <mergeCell ref="C25:E25"/>
    <mergeCell ref="C26:E26"/>
    <mergeCell ref="C27:E27"/>
    <mergeCell ref="C23:E23"/>
    <mergeCell ref="C24:E24"/>
    <mergeCell ref="A39:B39"/>
    <mergeCell ref="D39:E39"/>
    <mergeCell ref="C30:E30"/>
    <mergeCell ref="C31:E31"/>
    <mergeCell ref="C32:E32"/>
    <mergeCell ref="C36:E36"/>
    <mergeCell ref="C33:E33"/>
    <mergeCell ref="C34:E34"/>
    <mergeCell ref="C35:E35"/>
    <mergeCell ref="C37:E37"/>
    <mergeCell ref="B26:B27"/>
    <mergeCell ref="A26:A27"/>
    <mergeCell ref="A32:A33"/>
    <mergeCell ref="A34:A35"/>
    <mergeCell ref="C28:E28"/>
  </mergeCells>
  <hyperlinks>
    <hyperlink ref="D39" location="'1.2.1.1'!A1" display="SIGUIENTE PROCEDIMIENTO" xr:uid="{F2EDC2E9-5272-4E0B-8B68-704B4A352E57}"/>
    <hyperlink ref="A39:B39" location="'1.1.2.2'!A1" display="VOLVER ARRIBA" xr:uid="{A8FE6E47-1933-41FC-87EF-6D35556D6C9F}"/>
    <hyperlink ref="C39" location="'Matriz de Procesos OK'!A1" display="MATRÍZ DE PROCESOS" xr:uid="{20E3DFBC-75AF-4F47-A4A6-D53C8142FCF9}"/>
  </hyperlinks>
  <printOptions horizontalCentered="1" verticalCentered="1"/>
  <pageMargins left="0.25" right="0.25" top="0.75" bottom="0.75" header="0.3" footer="0.3"/>
  <pageSetup scale="51"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57026" r:id="rId4">
          <objectPr defaultSize="0" autoPict="0" r:id="rId5">
            <anchor moveWithCells="1">
              <from>
                <xdr:col>5</xdr:col>
                <xdr:colOff>66675</xdr:colOff>
                <xdr:row>5</xdr:row>
                <xdr:rowOff>47625</xdr:rowOff>
              </from>
              <to>
                <xdr:col>8</xdr:col>
                <xdr:colOff>781050</xdr:colOff>
                <xdr:row>30</xdr:row>
                <xdr:rowOff>1152525</xdr:rowOff>
              </to>
            </anchor>
          </objectPr>
        </oleObject>
      </mc:Choice>
      <mc:Fallback>
        <oleObject progId="Visio.Drawing.15" shapeId="257026"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9D2B-3EB9-413D-B4FE-6DE3ADFFAC19}">
  <sheetPr>
    <pageSetUpPr fitToPage="1"/>
  </sheetPr>
  <dimension ref="A1:I28"/>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7" width="0.85546875" customWidth="1"/>
    <col min="8" max="8" width="16.140625" bestFit="1" customWidth="1"/>
    <col min="9" max="9" width="14.28515625" bestFit="1" customWidth="1"/>
    <col min="10" max="16" width="11.5703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1069</v>
      </c>
    </row>
    <row r="5" spans="1:9" x14ac:dyDescent="0.25">
      <c r="A5" s="14" t="s">
        <v>70</v>
      </c>
      <c r="B5" s="81" t="str">
        <f>'Matriz de Procesos OK'!H73</f>
        <v>Registro de matrículas SIOT</v>
      </c>
      <c r="C5" s="81"/>
      <c r="D5" s="81"/>
      <c r="E5" s="81"/>
      <c r="F5" s="111" t="s">
        <v>321</v>
      </c>
      <c r="G5" s="111"/>
      <c r="H5" s="111"/>
      <c r="I5" s="112"/>
    </row>
    <row r="6" spans="1:9" x14ac:dyDescent="0.25">
      <c r="A6" s="4" t="s">
        <v>5</v>
      </c>
      <c r="B6" s="90" t="str">
        <f>'Matriz de Procesos OK'!G73</f>
        <v>3.1.3.2</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x14ac:dyDescent="0.25">
      <c r="A10" s="12" t="s">
        <v>2</v>
      </c>
      <c r="B10" s="90" t="str">
        <f>'Matriz de Procesos OK'!D69</f>
        <v>Administración de registro nacional automotores y conductores</v>
      </c>
      <c r="C10" s="90"/>
      <c r="D10" s="90"/>
      <c r="E10" s="116"/>
      <c r="F10" s="53"/>
      <c r="G10" s="53"/>
      <c r="H10" s="53"/>
      <c r="I10" s="53"/>
    </row>
    <row r="11" spans="1:9" x14ac:dyDescent="0.25">
      <c r="A11" s="12" t="s">
        <v>24</v>
      </c>
      <c r="B11" s="90" t="str">
        <f>'Matriz de Procesos OK'!F69</f>
        <v>Atención al usuarios</v>
      </c>
      <c r="C11" s="90"/>
      <c r="D11" s="90"/>
      <c r="E11" s="116"/>
      <c r="F11" s="53"/>
      <c r="G11" s="53"/>
      <c r="H11" s="53"/>
      <c r="I11" s="53"/>
    </row>
    <row r="12" spans="1:9" x14ac:dyDescent="0.25">
      <c r="A12" s="12" t="s">
        <v>25</v>
      </c>
      <c r="B12" s="90" t="str">
        <f>B5</f>
        <v>Registro de matrículas SIOT</v>
      </c>
      <c r="C12" s="90"/>
      <c r="D12" s="90"/>
      <c r="E12" s="116"/>
      <c r="F12" s="53"/>
      <c r="G12" s="53"/>
      <c r="H12" s="53"/>
      <c r="I12" s="53"/>
    </row>
    <row r="13" spans="1:9" x14ac:dyDescent="0.25">
      <c r="A13" s="12" t="s">
        <v>9</v>
      </c>
      <c r="B13" s="90" t="str">
        <f>'Matriz de Procesos OK'!B72</f>
        <v>Auxiliar de Matrículas</v>
      </c>
      <c r="C13" s="90"/>
      <c r="D13" s="90"/>
      <c r="E13" s="116"/>
      <c r="F13" s="53"/>
      <c r="G13" s="53"/>
      <c r="H13" s="53"/>
      <c r="I13" s="53"/>
    </row>
    <row r="14" spans="1:9" ht="15" customHeight="1" x14ac:dyDescent="0.25">
      <c r="A14" s="12" t="s">
        <v>3</v>
      </c>
      <c r="B14" s="90" t="s">
        <v>779</v>
      </c>
      <c r="C14" s="90"/>
      <c r="D14" s="90"/>
      <c r="E14" s="116"/>
      <c r="F14" s="53"/>
      <c r="G14" s="53"/>
      <c r="H14" s="53"/>
      <c r="I14" s="53"/>
    </row>
    <row r="15" spans="1:9" x14ac:dyDescent="0.25">
      <c r="A15" s="12" t="s">
        <v>311</v>
      </c>
      <c r="B15" s="56" t="s">
        <v>786</v>
      </c>
      <c r="C15" s="56"/>
      <c r="D15" s="56"/>
      <c r="E15" s="118"/>
      <c r="F15" s="53"/>
      <c r="G15" s="53"/>
      <c r="H15" s="53"/>
      <c r="I15" s="53"/>
    </row>
    <row r="16" spans="1:9" x14ac:dyDescent="0.25">
      <c r="A16" s="12" t="s">
        <v>4</v>
      </c>
      <c r="B16" s="90" t="s">
        <v>705</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ht="29.25" customHeight="1" x14ac:dyDescent="0.25">
      <c r="A22" s="5" t="s">
        <v>231</v>
      </c>
      <c r="B22" s="12" t="s">
        <v>149</v>
      </c>
      <c r="C22" s="118" t="s">
        <v>780</v>
      </c>
      <c r="D22" s="122"/>
      <c r="E22" s="122"/>
      <c r="F22" s="53"/>
      <c r="G22" s="53"/>
      <c r="H22" s="53"/>
      <c r="I22" s="53"/>
    </row>
    <row r="23" spans="1:9" ht="29.25" customHeight="1" x14ac:dyDescent="0.25">
      <c r="A23" s="5" t="s">
        <v>76</v>
      </c>
      <c r="B23" s="12" t="s">
        <v>624</v>
      </c>
      <c r="C23" s="118" t="s">
        <v>781</v>
      </c>
      <c r="D23" s="122"/>
      <c r="E23" s="122"/>
      <c r="F23" s="53"/>
      <c r="G23" s="53"/>
      <c r="H23" s="53"/>
      <c r="I23" s="53"/>
    </row>
    <row r="24" spans="1:9" ht="43.5" customHeight="1" x14ac:dyDescent="0.25">
      <c r="A24" s="5" t="s">
        <v>230</v>
      </c>
      <c r="B24" s="12" t="s">
        <v>741</v>
      </c>
      <c r="C24" s="118" t="s">
        <v>782</v>
      </c>
      <c r="D24" s="122"/>
      <c r="E24" s="122"/>
      <c r="F24" s="53"/>
      <c r="G24" s="53"/>
      <c r="H24" s="53"/>
      <c r="I24" s="53"/>
    </row>
    <row r="25" spans="1:9" ht="28.5" customHeight="1" x14ac:dyDescent="0.25">
      <c r="A25" s="5" t="s">
        <v>229</v>
      </c>
      <c r="B25" s="12" t="s">
        <v>742</v>
      </c>
      <c r="C25" s="118" t="s">
        <v>783</v>
      </c>
      <c r="D25" s="122"/>
      <c r="E25" s="122"/>
      <c r="F25" s="53"/>
      <c r="G25" s="53"/>
      <c r="H25" s="53"/>
      <c r="I25" s="53"/>
    </row>
    <row r="26" spans="1:9" x14ac:dyDescent="0.25">
      <c r="A26" s="5" t="s">
        <v>314</v>
      </c>
      <c r="B26" s="12" t="s">
        <v>151</v>
      </c>
      <c r="C26" s="118" t="s">
        <v>784</v>
      </c>
      <c r="D26" s="122"/>
      <c r="E26" s="122"/>
      <c r="F26" s="53"/>
      <c r="G26" s="53"/>
      <c r="H26" s="53"/>
      <c r="I26" s="53"/>
    </row>
    <row r="27" spans="1:9" x14ac:dyDescent="0.25">
      <c r="F27" s="53"/>
      <c r="G27" s="53"/>
      <c r="H27" s="53"/>
      <c r="I27" s="53"/>
    </row>
    <row r="28" spans="1:9" x14ac:dyDescent="0.25">
      <c r="A28" s="120" t="s">
        <v>87</v>
      </c>
      <c r="B28" s="121"/>
      <c r="C28" s="36" t="s">
        <v>470</v>
      </c>
      <c r="D28" s="120" t="s">
        <v>86</v>
      </c>
      <c r="E28" s="127"/>
      <c r="F28" s="53"/>
      <c r="G28" s="53"/>
      <c r="H28" s="53"/>
      <c r="I28" s="53"/>
    </row>
  </sheetData>
  <mergeCells count="30">
    <mergeCell ref="B5:E5"/>
    <mergeCell ref="F5:I5"/>
    <mergeCell ref="A1:A4"/>
    <mergeCell ref="B1:G1"/>
    <mergeCell ref="B2:G2"/>
    <mergeCell ref="B3:G3"/>
    <mergeCell ref="B4:G4"/>
    <mergeCell ref="C21:E21"/>
    <mergeCell ref="B6:E6"/>
    <mergeCell ref="F6:I28"/>
    <mergeCell ref="B7:E7"/>
    <mergeCell ref="B8:E8"/>
    <mergeCell ref="B9:E9"/>
    <mergeCell ref="B10:E10"/>
    <mergeCell ref="B11:E11"/>
    <mergeCell ref="B12:E12"/>
    <mergeCell ref="B13:E13"/>
    <mergeCell ref="B14:E14"/>
    <mergeCell ref="B15:E15"/>
    <mergeCell ref="B16:E16"/>
    <mergeCell ref="B17:E17"/>
    <mergeCell ref="A18:E19"/>
    <mergeCell ref="A20:E20"/>
    <mergeCell ref="C26:E26"/>
    <mergeCell ref="A28:B28"/>
    <mergeCell ref="D28:E28"/>
    <mergeCell ref="C22:E22"/>
    <mergeCell ref="C23:E23"/>
    <mergeCell ref="C24:E24"/>
    <mergeCell ref="C25:E25"/>
  </mergeCells>
  <hyperlinks>
    <hyperlink ref="D28" location="'1.2.1.1'!A1" display="SIGUIENTE PROCEDIMIENTO" xr:uid="{91EB5A4F-E226-402E-B0B8-8B0C842CD510}"/>
    <hyperlink ref="A28:B28" location="'1.1.2.2'!A1" display="VOLVER ARRIBA" xr:uid="{AC2A7CC8-B52D-454D-A888-64D76703D85D}"/>
    <hyperlink ref="C28" location="'Matriz de Procesos OK'!A1" display="MATRÍZ DE PROCESOS" xr:uid="{F2AE2EEA-C1FC-411D-B704-72363E65BCE7}"/>
  </hyperlinks>
  <printOptions horizontalCentered="1" verticalCentered="1"/>
  <pageMargins left="0.23622047244094491" right="0.23622047244094491" top="0.74803149606299213" bottom="0.74803149606299213" header="0.31496062992125984" footer="0.31496062992125984"/>
  <pageSetup scale="99"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80578" r:id="rId4">
          <objectPr defaultSize="0" autoPict="0" r:id="rId5">
            <anchor moveWithCells="1">
              <from>
                <xdr:col>6</xdr:col>
                <xdr:colOff>47625</xdr:colOff>
                <xdr:row>5</xdr:row>
                <xdr:rowOff>28575</xdr:rowOff>
              </from>
              <to>
                <xdr:col>8</xdr:col>
                <xdr:colOff>800100</xdr:colOff>
                <xdr:row>27</xdr:row>
                <xdr:rowOff>123825</xdr:rowOff>
              </to>
            </anchor>
          </objectPr>
        </oleObject>
      </mc:Choice>
      <mc:Fallback>
        <oleObject progId="Visio.Drawing.15" shapeId="28057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7DF80-9075-4AB9-A4C2-BBA28C9B8C61}">
  <sheetPr>
    <pageSetUpPr fitToPage="1"/>
  </sheetPr>
  <dimension ref="A1:J110"/>
  <sheetViews>
    <sheetView tabSelected="1" zoomScaleNormal="100" workbookViewId="0">
      <selection activeCell="L21" sqref="L21"/>
    </sheetView>
  </sheetViews>
  <sheetFormatPr baseColWidth="10" defaultColWidth="10.7109375" defaultRowHeight="15" x14ac:dyDescent="0.25"/>
  <cols>
    <col min="1" max="1" width="16" customWidth="1"/>
    <col min="2" max="2" width="15.5703125" bestFit="1" customWidth="1"/>
    <col min="3" max="3" width="7.140625" bestFit="1" customWidth="1"/>
    <col min="4" max="4" width="16.7109375" customWidth="1"/>
    <col min="5" max="5" width="7.140625" bestFit="1" customWidth="1"/>
    <col min="6" max="6" width="32.42578125" customWidth="1"/>
    <col min="7" max="7" width="7.140625" bestFit="1" customWidth="1"/>
    <col min="8" max="8" width="52.140625" bestFit="1" customWidth="1"/>
    <col min="11" max="11" width="21.5703125" customWidth="1"/>
    <col min="12" max="12" width="22.85546875" customWidth="1"/>
  </cols>
  <sheetData>
    <row r="1" spans="1:10" ht="18" customHeight="1" x14ac:dyDescent="0.25">
      <c r="A1" s="53"/>
      <c r="B1" s="79" t="s">
        <v>37</v>
      </c>
      <c r="C1" s="79"/>
      <c r="D1" s="79"/>
      <c r="E1" s="79"/>
      <c r="F1" s="79"/>
      <c r="G1" s="78" t="s">
        <v>100</v>
      </c>
      <c r="H1" s="78"/>
    </row>
    <row r="2" spans="1:10" ht="16.5" customHeight="1" x14ac:dyDescent="0.25">
      <c r="A2" s="53"/>
      <c r="B2" s="79" t="s">
        <v>39</v>
      </c>
      <c r="C2" s="79"/>
      <c r="D2" s="79"/>
      <c r="E2" s="79"/>
      <c r="F2" s="79"/>
      <c r="G2" s="78" t="s">
        <v>1163</v>
      </c>
      <c r="H2" s="78"/>
      <c r="J2" s="9"/>
    </row>
    <row r="3" spans="1:10" ht="18" customHeight="1" x14ac:dyDescent="0.25">
      <c r="A3" s="53"/>
      <c r="B3" s="79" t="s">
        <v>57</v>
      </c>
      <c r="C3" s="79"/>
      <c r="D3" s="79"/>
      <c r="E3" s="79"/>
      <c r="F3" s="79"/>
      <c r="G3" s="78" t="s">
        <v>101</v>
      </c>
      <c r="H3" s="78"/>
      <c r="J3" s="9"/>
    </row>
    <row r="4" spans="1:10" ht="17.25" customHeight="1" x14ac:dyDescent="0.25">
      <c r="A4" s="53"/>
      <c r="B4" s="79" t="s">
        <v>97</v>
      </c>
      <c r="C4" s="79"/>
      <c r="D4" s="79"/>
      <c r="E4" s="79"/>
      <c r="F4" s="79"/>
      <c r="G4" s="78" t="s">
        <v>1052</v>
      </c>
      <c r="H4" s="78"/>
      <c r="J4" s="9"/>
    </row>
    <row r="5" spans="1:10" x14ac:dyDescent="0.25">
      <c r="A5" s="81" t="s">
        <v>7</v>
      </c>
      <c r="B5" s="81" t="s">
        <v>9</v>
      </c>
      <c r="C5" s="80" t="s">
        <v>8</v>
      </c>
      <c r="D5" s="80"/>
      <c r="E5" s="80" t="s">
        <v>16</v>
      </c>
      <c r="F5" s="80"/>
      <c r="G5" s="80" t="s">
        <v>989</v>
      </c>
      <c r="H5" s="80"/>
      <c r="J5" s="9"/>
    </row>
    <row r="6" spans="1:10" x14ac:dyDescent="0.25">
      <c r="A6" s="81"/>
      <c r="B6" s="81"/>
      <c r="C6" s="15" t="s">
        <v>5</v>
      </c>
      <c r="D6" s="15" t="s">
        <v>28</v>
      </c>
      <c r="E6" s="15" t="s">
        <v>5</v>
      </c>
      <c r="F6" s="15" t="s">
        <v>28</v>
      </c>
      <c r="G6" s="24" t="s">
        <v>5</v>
      </c>
      <c r="H6" s="15" t="s">
        <v>28</v>
      </c>
      <c r="J6" s="9"/>
    </row>
    <row r="7" spans="1:10" ht="15" customHeight="1" x14ac:dyDescent="0.25">
      <c r="A7" s="60" t="s">
        <v>1099</v>
      </c>
      <c r="B7" s="59" t="s">
        <v>91</v>
      </c>
      <c r="C7" s="63" t="s">
        <v>29</v>
      </c>
      <c r="D7" s="59" t="s">
        <v>64</v>
      </c>
      <c r="E7" s="8" t="s">
        <v>30</v>
      </c>
      <c r="F7" s="23" t="s">
        <v>1102</v>
      </c>
      <c r="G7" s="26" t="s">
        <v>98</v>
      </c>
      <c r="H7" s="45" t="s">
        <v>96</v>
      </c>
      <c r="J7" s="9"/>
    </row>
    <row r="8" spans="1:10" x14ac:dyDescent="0.25">
      <c r="A8" s="61"/>
      <c r="B8" s="59"/>
      <c r="C8" s="63"/>
      <c r="D8" s="59"/>
      <c r="E8" s="8" t="s">
        <v>31</v>
      </c>
      <c r="F8" s="23" t="s">
        <v>59</v>
      </c>
      <c r="G8" s="26" t="s">
        <v>94</v>
      </c>
      <c r="H8" s="45" t="s">
        <v>63</v>
      </c>
    </row>
    <row r="9" spans="1:10" x14ac:dyDescent="0.25">
      <c r="A9" s="61"/>
      <c r="B9" s="59"/>
      <c r="C9" s="63"/>
      <c r="D9" s="59"/>
      <c r="E9" s="8" t="s">
        <v>32</v>
      </c>
      <c r="F9" s="23" t="s">
        <v>95</v>
      </c>
      <c r="G9" s="26" t="s">
        <v>113</v>
      </c>
      <c r="H9" s="45" t="s">
        <v>302</v>
      </c>
    </row>
    <row r="10" spans="1:10" x14ac:dyDescent="0.25">
      <c r="A10" s="61"/>
      <c r="B10" s="59"/>
      <c r="C10" s="63"/>
      <c r="D10" s="59"/>
      <c r="E10" s="8" t="s">
        <v>33</v>
      </c>
      <c r="F10" s="23" t="s">
        <v>93</v>
      </c>
      <c r="G10" s="26" t="s">
        <v>114</v>
      </c>
      <c r="H10" s="45" t="s">
        <v>112</v>
      </c>
    </row>
    <row r="11" spans="1:10" ht="15" customHeight="1" x14ac:dyDescent="0.25">
      <c r="A11" s="61"/>
      <c r="B11" s="68" t="s">
        <v>286</v>
      </c>
      <c r="C11" s="60" t="s">
        <v>58</v>
      </c>
      <c r="D11" s="68" t="s">
        <v>12</v>
      </c>
      <c r="E11" s="64" t="s">
        <v>60</v>
      </c>
      <c r="F11" s="75" t="s">
        <v>19</v>
      </c>
      <c r="G11" s="26" t="s">
        <v>67</v>
      </c>
      <c r="H11" s="45" t="s">
        <v>215</v>
      </c>
    </row>
    <row r="12" spans="1:10" x14ac:dyDescent="0.25">
      <c r="A12" s="61"/>
      <c r="B12" s="69"/>
      <c r="C12" s="61"/>
      <c r="D12" s="69"/>
      <c r="E12" s="77"/>
      <c r="F12" s="76"/>
      <c r="G12" s="26" t="s">
        <v>65</v>
      </c>
      <c r="H12" s="45" t="s">
        <v>211</v>
      </c>
    </row>
    <row r="13" spans="1:10" x14ac:dyDescent="0.25">
      <c r="A13" s="61"/>
      <c r="B13" s="69"/>
      <c r="C13" s="61"/>
      <c r="D13" s="69"/>
      <c r="E13" s="77"/>
      <c r="F13" s="76"/>
      <c r="G13" s="26" t="s">
        <v>66</v>
      </c>
      <c r="H13" s="45" t="s">
        <v>217</v>
      </c>
    </row>
    <row r="14" spans="1:10" x14ac:dyDescent="0.25">
      <c r="A14" s="61"/>
      <c r="B14" s="69"/>
      <c r="C14" s="61"/>
      <c r="D14" s="69"/>
      <c r="E14" s="64" t="s">
        <v>61</v>
      </c>
      <c r="F14" s="75" t="s">
        <v>20</v>
      </c>
      <c r="G14" s="26" t="s">
        <v>68</v>
      </c>
      <c r="H14" s="45" t="s">
        <v>132</v>
      </c>
    </row>
    <row r="15" spans="1:10" x14ac:dyDescent="0.25">
      <c r="A15" s="61"/>
      <c r="B15" s="69"/>
      <c r="C15" s="61"/>
      <c r="D15" s="69"/>
      <c r="E15" s="77"/>
      <c r="F15" s="76"/>
      <c r="G15" s="26" t="s">
        <v>300</v>
      </c>
      <c r="H15" s="45" t="s">
        <v>134</v>
      </c>
    </row>
    <row r="16" spans="1:10" x14ac:dyDescent="0.25">
      <c r="A16" s="61"/>
      <c r="B16" s="69"/>
      <c r="C16" s="61"/>
      <c r="D16" s="69"/>
      <c r="E16" s="65"/>
      <c r="F16" s="87"/>
      <c r="G16" s="26" t="s">
        <v>301</v>
      </c>
      <c r="H16" s="45" t="s">
        <v>133</v>
      </c>
    </row>
    <row r="17" spans="1:8" x14ac:dyDescent="0.25">
      <c r="A17" s="61"/>
      <c r="B17" s="69"/>
      <c r="C17" s="61"/>
      <c r="D17" s="69"/>
      <c r="E17" s="28" t="s">
        <v>62</v>
      </c>
      <c r="F17" s="27" t="s">
        <v>21</v>
      </c>
      <c r="G17" s="26" t="s">
        <v>69</v>
      </c>
      <c r="H17" s="45" t="s">
        <v>209</v>
      </c>
    </row>
    <row r="18" spans="1:8" x14ac:dyDescent="0.25">
      <c r="A18" s="61"/>
      <c r="B18" s="70"/>
      <c r="C18" s="62"/>
      <c r="D18" s="70"/>
      <c r="E18" s="5" t="s">
        <v>92</v>
      </c>
      <c r="F18" s="23" t="s">
        <v>22</v>
      </c>
      <c r="G18" s="26" t="s">
        <v>99</v>
      </c>
      <c r="H18" s="45" t="s">
        <v>135</v>
      </c>
    </row>
    <row r="19" spans="1:8" ht="30" x14ac:dyDescent="0.25">
      <c r="A19" s="62"/>
      <c r="B19" s="42" t="s">
        <v>1044</v>
      </c>
      <c r="C19" s="48" t="s">
        <v>1045</v>
      </c>
      <c r="D19" s="42" t="s">
        <v>1046</v>
      </c>
      <c r="E19" s="28" t="s">
        <v>1047</v>
      </c>
      <c r="F19" s="27" t="s">
        <v>1103</v>
      </c>
      <c r="G19" s="26" t="s">
        <v>1048</v>
      </c>
      <c r="H19" s="45" t="s">
        <v>1049</v>
      </c>
    </row>
    <row r="20" spans="1:8" ht="15" customHeight="1" x14ac:dyDescent="0.25">
      <c r="A20" s="60" t="s">
        <v>1100</v>
      </c>
      <c r="B20" s="59" t="s">
        <v>287</v>
      </c>
      <c r="C20" s="63" t="s">
        <v>106</v>
      </c>
      <c r="D20" s="59" t="s">
        <v>107</v>
      </c>
      <c r="E20" s="86" t="s">
        <v>115</v>
      </c>
      <c r="F20" s="79" t="s">
        <v>216</v>
      </c>
      <c r="G20" s="5" t="s">
        <v>210</v>
      </c>
      <c r="H20" s="45" t="s">
        <v>303</v>
      </c>
    </row>
    <row r="21" spans="1:8" x14ac:dyDescent="0.25">
      <c r="A21" s="61"/>
      <c r="B21" s="59"/>
      <c r="C21" s="63"/>
      <c r="D21" s="59"/>
      <c r="E21" s="86"/>
      <c r="F21" s="79"/>
      <c r="G21" s="5" t="s">
        <v>212</v>
      </c>
      <c r="H21" s="45" t="s">
        <v>63</v>
      </c>
    </row>
    <row r="22" spans="1:8" x14ac:dyDescent="0.25">
      <c r="A22" s="61"/>
      <c r="B22" s="59"/>
      <c r="C22" s="63"/>
      <c r="D22" s="59"/>
      <c r="E22" s="86"/>
      <c r="F22" s="79"/>
      <c r="G22" s="5" t="s">
        <v>214</v>
      </c>
      <c r="H22" s="45" t="s">
        <v>1104</v>
      </c>
    </row>
    <row r="23" spans="1:8" x14ac:dyDescent="0.25">
      <c r="A23" s="61"/>
      <c r="B23" s="59"/>
      <c r="C23" s="63"/>
      <c r="D23" s="59"/>
      <c r="E23" s="86"/>
      <c r="F23" s="79"/>
      <c r="G23" s="5" t="s">
        <v>1139</v>
      </c>
      <c r="H23" s="45" t="s">
        <v>445</v>
      </c>
    </row>
    <row r="24" spans="1:8" ht="15" customHeight="1" x14ac:dyDescent="0.25">
      <c r="A24" s="61"/>
      <c r="B24" s="68" t="s">
        <v>1040</v>
      </c>
      <c r="C24" s="60" t="s">
        <v>108</v>
      </c>
      <c r="D24" s="68" t="s">
        <v>116</v>
      </c>
      <c r="E24" s="64" t="s">
        <v>136</v>
      </c>
      <c r="F24" s="75" t="s">
        <v>139</v>
      </c>
      <c r="G24" s="26" t="s">
        <v>137</v>
      </c>
      <c r="H24" s="45" t="s">
        <v>138</v>
      </c>
    </row>
    <row r="25" spans="1:8" x14ac:dyDescent="0.25">
      <c r="A25" s="61"/>
      <c r="B25" s="69"/>
      <c r="C25" s="61"/>
      <c r="D25" s="69"/>
      <c r="E25" s="77"/>
      <c r="F25" s="76"/>
      <c r="G25" s="26" t="s">
        <v>140</v>
      </c>
      <c r="H25" s="45" t="s">
        <v>17</v>
      </c>
    </row>
    <row r="26" spans="1:8" x14ac:dyDescent="0.25">
      <c r="A26" s="61"/>
      <c r="B26" s="69"/>
      <c r="C26" s="61"/>
      <c r="D26" s="69"/>
      <c r="E26" s="77"/>
      <c r="F26" s="76"/>
      <c r="G26" s="26" t="s">
        <v>146</v>
      </c>
      <c r="H26" s="45" t="s">
        <v>224</v>
      </c>
    </row>
    <row r="27" spans="1:8" x14ac:dyDescent="0.25">
      <c r="A27" s="61"/>
      <c r="B27" s="69"/>
      <c r="C27" s="61"/>
      <c r="D27" s="69"/>
      <c r="E27" s="77"/>
      <c r="F27" s="76"/>
      <c r="G27" s="26" t="s">
        <v>147</v>
      </c>
      <c r="H27" s="45" t="s">
        <v>141</v>
      </c>
    </row>
    <row r="28" spans="1:8" x14ac:dyDescent="0.25">
      <c r="A28" s="61"/>
      <c r="B28" s="69"/>
      <c r="C28" s="61"/>
      <c r="D28" s="69"/>
      <c r="E28" s="77"/>
      <c r="F28" s="76"/>
      <c r="G28" s="26" t="s">
        <v>148</v>
      </c>
      <c r="H28" s="45" t="s">
        <v>142</v>
      </c>
    </row>
    <row r="29" spans="1:8" x14ac:dyDescent="0.25">
      <c r="A29" s="61"/>
      <c r="B29" s="69"/>
      <c r="C29" s="61"/>
      <c r="D29" s="69"/>
      <c r="E29" s="65"/>
      <c r="F29" s="87"/>
      <c r="G29" s="26" t="s">
        <v>223</v>
      </c>
      <c r="H29" s="45" t="s">
        <v>298</v>
      </c>
    </row>
    <row r="30" spans="1:8" x14ac:dyDescent="0.25">
      <c r="A30" s="61"/>
      <c r="B30" s="69"/>
      <c r="C30" s="61"/>
      <c r="D30" s="69"/>
      <c r="E30" s="5" t="s">
        <v>144</v>
      </c>
      <c r="F30" s="23" t="s">
        <v>143</v>
      </c>
      <c r="G30" s="26" t="s">
        <v>496</v>
      </c>
      <c r="H30" s="45" t="s">
        <v>495</v>
      </c>
    </row>
    <row r="31" spans="1:8" x14ac:dyDescent="0.25">
      <c r="A31" s="61"/>
      <c r="B31" s="69"/>
      <c r="C31" s="61"/>
      <c r="D31" s="69"/>
      <c r="E31" s="64" t="s">
        <v>145</v>
      </c>
      <c r="F31" s="66" t="s">
        <v>815</v>
      </c>
      <c r="G31" s="26" t="s">
        <v>294</v>
      </c>
      <c r="H31" s="45" t="s">
        <v>295</v>
      </c>
    </row>
    <row r="32" spans="1:8" x14ac:dyDescent="0.25">
      <c r="A32" s="61"/>
      <c r="B32" s="69"/>
      <c r="C32" s="61"/>
      <c r="D32" s="69"/>
      <c r="E32" s="77"/>
      <c r="F32" s="71"/>
      <c r="G32" s="26" t="s">
        <v>307</v>
      </c>
      <c r="H32" s="45" t="s">
        <v>309</v>
      </c>
    </row>
    <row r="33" spans="1:8" x14ac:dyDescent="0.25">
      <c r="A33" s="61"/>
      <c r="B33" s="69"/>
      <c r="C33" s="61"/>
      <c r="D33" s="69"/>
      <c r="E33" s="65"/>
      <c r="F33" s="67"/>
      <c r="G33" s="26" t="s">
        <v>806</v>
      </c>
      <c r="H33" s="45" t="s">
        <v>308</v>
      </c>
    </row>
    <row r="34" spans="1:8" x14ac:dyDescent="0.25">
      <c r="A34" s="61"/>
      <c r="B34" s="69"/>
      <c r="C34" s="61"/>
      <c r="D34" s="69"/>
      <c r="E34" s="64" t="s">
        <v>184</v>
      </c>
      <c r="F34" s="75" t="s">
        <v>185</v>
      </c>
      <c r="G34" s="26" t="s">
        <v>186</v>
      </c>
      <c r="H34" s="45" t="s">
        <v>805</v>
      </c>
    </row>
    <row r="35" spans="1:8" x14ac:dyDescent="0.25">
      <c r="A35" s="61"/>
      <c r="B35" s="69"/>
      <c r="C35" s="61"/>
      <c r="D35" s="69"/>
      <c r="E35" s="77"/>
      <c r="F35" s="76"/>
      <c r="G35" s="26" t="s">
        <v>187</v>
      </c>
      <c r="H35" s="45" t="s">
        <v>808</v>
      </c>
    </row>
    <row r="36" spans="1:8" x14ac:dyDescent="0.25">
      <c r="A36" s="61"/>
      <c r="B36" s="59" t="s">
        <v>807</v>
      </c>
      <c r="C36" s="63" t="s">
        <v>182</v>
      </c>
      <c r="D36" s="79" t="s">
        <v>14</v>
      </c>
      <c r="E36" s="86" t="s">
        <v>193</v>
      </c>
      <c r="F36" s="88" t="s">
        <v>809</v>
      </c>
      <c r="G36" s="5" t="s">
        <v>194</v>
      </c>
      <c r="H36" s="45" t="s">
        <v>810</v>
      </c>
    </row>
    <row r="37" spans="1:8" x14ac:dyDescent="0.25">
      <c r="A37" s="61"/>
      <c r="B37" s="59"/>
      <c r="C37" s="63"/>
      <c r="D37" s="79"/>
      <c r="E37" s="86"/>
      <c r="F37" s="88"/>
      <c r="G37" s="5" t="s">
        <v>195</v>
      </c>
      <c r="H37" s="45" t="s">
        <v>811</v>
      </c>
    </row>
    <row r="38" spans="1:8" x14ac:dyDescent="0.25">
      <c r="A38" s="61"/>
      <c r="B38" s="59" t="s">
        <v>288</v>
      </c>
      <c r="C38" s="63" t="s">
        <v>183</v>
      </c>
      <c r="D38" s="59" t="s">
        <v>190</v>
      </c>
      <c r="E38" s="64" t="s">
        <v>188</v>
      </c>
      <c r="F38" s="66" t="s">
        <v>813</v>
      </c>
      <c r="G38" s="5" t="s">
        <v>192</v>
      </c>
      <c r="H38" s="45" t="s">
        <v>812</v>
      </c>
    </row>
    <row r="39" spans="1:8" x14ac:dyDescent="0.25">
      <c r="A39" s="61"/>
      <c r="B39" s="59"/>
      <c r="C39" s="63"/>
      <c r="D39" s="59"/>
      <c r="E39" s="65"/>
      <c r="F39" s="67"/>
      <c r="G39" s="5" t="s">
        <v>222</v>
      </c>
      <c r="H39" s="45" t="s">
        <v>221</v>
      </c>
    </row>
    <row r="40" spans="1:8" x14ac:dyDescent="0.25">
      <c r="A40" s="61"/>
      <c r="B40" s="59"/>
      <c r="C40" s="63"/>
      <c r="D40" s="59"/>
      <c r="E40" s="5" t="s">
        <v>189</v>
      </c>
      <c r="F40" s="23" t="s">
        <v>815</v>
      </c>
      <c r="G40" s="5" t="s">
        <v>191</v>
      </c>
      <c r="H40" s="45" t="s">
        <v>815</v>
      </c>
    </row>
    <row r="41" spans="1:8" x14ac:dyDescent="0.25">
      <c r="A41" s="61"/>
      <c r="B41" s="59" t="s">
        <v>489</v>
      </c>
      <c r="C41" s="60" t="s">
        <v>816</v>
      </c>
      <c r="D41" s="66" t="s">
        <v>13</v>
      </c>
      <c r="E41" s="86" t="s">
        <v>817</v>
      </c>
      <c r="F41" s="79" t="s">
        <v>488</v>
      </c>
      <c r="G41" s="26" t="s">
        <v>820</v>
      </c>
      <c r="H41" s="45" t="s">
        <v>486</v>
      </c>
    </row>
    <row r="42" spans="1:8" x14ac:dyDescent="0.25">
      <c r="A42" s="61"/>
      <c r="B42" s="59"/>
      <c r="C42" s="61"/>
      <c r="D42" s="71"/>
      <c r="E42" s="86"/>
      <c r="F42" s="79"/>
      <c r="G42" s="26" t="s">
        <v>821</v>
      </c>
      <c r="H42" s="45" t="s">
        <v>490</v>
      </c>
    </row>
    <row r="43" spans="1:8" x14ac:dyDescent="0.25">
      <c r="A43" s="61"/>
      <c r="B43" s="59"/>
      <c r="C43" s="61"/>
      <c r="D43" s="71"/>
      <c r="E43" s="86"/>
      <c r="F43" s="79"/>
      <c r="G43" s="26" t="s">
        <v>822</v>
      </c>
      <c r="H43" s="45" t="s">
        <v>491</v>
      </c>
    </row>
    <row r="44" spans="1:8" x14ac:dyDescent="0.25">
      <c r="A44" s="61"/>
      <c r="B44" s="59"/>
      <c r="C44" s="61"/>
      <c r="D44" s="71"/>
      <c r="E44" s="86" t="s">
        <v>818</v>
      </c>
      <c r="F44" s="79" t="s">
        <v>492</v>
      </c>
      <c r="G44" s="26" t="s">
        <v>823</v>
      </c>
      <c r="H44" s="45" t="s">
        <v>497</v>
      </c>
    </row>
    <row r="45" spans="1:8" x14ac:dyDescent="0.25">
      <c r="A45" s="61"/>
      <c r="B45" s="59"/>
      <c r="C45" s="61"/>
      <c r="D45" s="71"/>
      <c r="E45" s="86"/>
      <c r="F45" s="79"/>
      <c r="G45" s="26" t="s">
        <v>824</v>
      </c>
      <c r="H45" s="45" t="s">
        <v>498</v>
      </c>
    </row>
    <row r="46" spans="1:8" x14ac:dyDescent="0.25">
      <c r="A46" s="61"/>
      <c r="B46" s="59"/>
      <c r="C46" s="61"/>
      <c r="D46" s="71"/>
      <c r="E46" s="86" t="s">
        <v>819</v>
      </c>
      <c r="F46" s="79" t="s">
        <v>815</v>
      </c>
      <c r="G46" s="26" t="s">
        <v>825</v>
      </c>
      <c r="H46" s="45" t="s">
        <v>487</v>
      </c>
    </row>
    <row r="47" spans="1:8" x14ac:dyDescent="0.25">
      <c r="A47" s="61"/>
      <c r="B47" s="59"/>
      <c r="C47" s="61"/>
      <c r="D47" s="71"/>
      <c r="E47" s="86"/>
      <c r="F47" s="79"/>
      <c r="G47" s="26" t="s">
        <v>826</v>
      </c>
      <c r="H47" s="45" t="s">
        <v>493</v>
      </c>
    </row>
    <row r="48" spans="1:8" x14ac:dyDescent="0.25">
      <c r="A48" s="61"/>
      <c r="B48" s="68" t="s">
        <v>834</v>
      </c>
      <c r="C48" s="61"/>
      <c r="D48" s="71"/>
      <c r="E48" s="60" t="s">
        <v>829</v>
      </c>
      <c r="F48" s="68" t="s">
        <v>827</v>
      </c>
      <c r="G48" s="26" t="s">
        <v>830</v>
      </c>
      <c r="H48" s="45" t="s">
        <v>1145</v>
      </c>
    </row>
    <row r="49" spans="1:8" x14ac:dyDescent="0.25">
      <c r="A49" s="61"/>
      <c r="B49" s="69"/>
      <c r="C49" s="61"/>
      <c r="D49" s="71"/>
      <c r="E49" s="61"/>
      <c r="F49" s="69"/>
      <c r="G49" s="26" t="s">
        <v>831</v>
      </c>
      <c r="H49" s="45" t="s">
        <v>828</v>
      </c>
    </row>
    <row r="50" spans="1:8" x14ac:dyDescent="0.25">
      <c r="A50" s="61"/>
      <c r="B50" s="70"/>
      <c r="C50" s="62"/>
      <c r="D50" s="67"/>
      <c r="E50" s="62"/>
      <c r="F50" s="70"/>
      <c r="G50" s="26" t="s">
        <v>832</v>
      </c>
      <c r="H50" s="45" t="s">
        <v>833</v>
      </c>
    </row>
    <row r="51" spans="1:8" ht="15" customHeight="1" x14ac:dyDescent="0.25">
      <c r="A51" s="61"/>
      <c r="B51" s="68" t="s">
        <v>1039</v>
      </c>
      <c r="C51" s="60" t="s">
        <v>196</v>
      </c>
      <c r="D51" s="68" t="s">
        <v>15</v>
      </c>
      <c r="E51" s="28" t="s">
        <v>198</v>
      </c>
      <c r="F51" s="27" t="s">
        <v>199</v>
      </c>
      <c r="G51" s="26" t="s">
        <v>200</v>
      </c>
      <c r="H51" s="45" t="s">
        <v>201</v>
      </c>
    </row>
    <row r="52" spans="1:8" x14ac:dyDescent="0.25">
      <c r="A52" s="61"/>
      <c r="B52" s="69"/>
      <c r="C52" s="61"/>
      <c r="D52" s="69"/>
      <c r="E52" s="64" t="s">
        <v>202</v>
      </c>
      <c r="F52" s="75" t="s">
        <v>310</v>
      </c>
      <c r="G52" s="26" t="s">
        <v>203</v>
      </c>
      <c r="H52" s="45" t="s">
        <v>312</v>
      </c>
    </row>
    <row r="53" spans="1:8" x14ac:dyDescent="0.25">
      <c r="A53" s="61"/>
      <c r="B53" s="69"/>
      <c r="C53" s="61"/>
      <c r="D53" s="69"/>
      <c r="E53" s="77"/>
      <c r="F53" s="76"/>
      <c r="G53" s="26" t="s">
        <v>204</v>
      </c>
      <c r="H53" s="45" t="s">
        <v>315</v>
      </c>
    </row>
    <row r="54" spans="1:8" x14ac:dyDescent="0.25">
      <c r="A54" s="61"/>
      <c r="B54" s="69"/>
      <c r="C54" s="61"/>
      <c r="D54" s="69"/>
      <c r="E54" s="77"/>
      <c r="F54" s="76"/>
      <c r="G54" s="26" t="s">
        <v>205</v>
      </c>
      <c r="H54" s="45" t="s">
        <v>313</v>
      </c>
    </row>
    <row r="55" spans="1:8" x14ac:dyDescent="0.25">
      <c r="A55" s="61"/>
      <c r="B55" s="69"/>
      <c r="C55" s="61"/>
      <c r="D55" s="69"/>
      <c r="E55" s="65"/>
      <c r="F55" s="87"/>
      <c r="G55" s="26" t="s">
        <v>206</v>
      </c>
      <c r="H55" s="45" t="s">
        <v>317</v>
      </c>
    </row>
    <row r="56" spans="1:8" x14ac:dyDescent="0.25">
      <c r="A56" s="61"/>
      <c r="B56" s="69"/>
      <c r="C56" s="61"/>
      <c r="D56" s="69"/>
      <c r="E56" s="64" t="s">
        <v>207</v>
      </c>
      <c r="F56" s="66" t="s">
        <v>318</v>
      </c>
      <c r="G56" s="26" t="s">
        <v>208</v>
      </c>
      <c r="H56" s="45" t="s">
        <v>316</v>
      </c>
    </row>
    <row r="57" spans="1:8" x14ac:dyDescent="0.25">
      <c r="A57" s="61"/>
      <c r="B57" s="69"/>
      <c r="C57" s="61"/>
      <c r="D57" s="69"/>
      <c r="E57" s="77"/>
      <c r="F57" s="71"/>
      <c r="G57" s="26" t="s">
        <v>322</v>
      </c>
      <c r="H57" s="45" t="s">
        <v>324</v>
      </c>
    </row>
    <row r="58" spans="1:8" x14ac:dyDescent="0.25">
      <c r="A58" s="61"/>
      <c r="B58" s="69"/>
      <c r="C58" s="61"/>
      <c r="D58" s="69"/>
      <c r="E58" s="65"/>
      <c r="F58" s="67"/>
      <c r="G58" s="26" t="s">
        <v>323</v>
      </c>
      <c r="H58" s="45" t="s">
        <v>348</v>
      </c>
    </row>
    <row r="59" spans="1:8" x14ac:dyDescent="0.25">
      <c r="A59" s="61"/>
      <c r="B59" s="69"/>
      <c r="C59" s="61"/>
      <c r="D59" s="69"/>
      <c r="E59" s="64" t="s">
        <v>333</v>
      </c>
      <c r="F59" s="66" t="s">
        <v>815</v>
      </c>
      <c r="G59" s="26" t="s">
        <v>334</v>
      </c>
      <c r="H59" s="45" t="s">
        <v>375</v>
      </c>
    </row>
    <row r="60" spans="1:8" x14ac:dyDescent="0.25">
      <c r="A60" s="61"/>
      <c r="B60" s="69"/>
      <c r="C60" s="61"/>
      <c r="D60" s="69"/>
      <c r="E60" s="77"/>
      <c r="F60" s="71"/>
      <c r="G60" s="26" t="s">
        <v>376</v>
      </c>
      <c r="H60" s="45" t="s">
        <v>377</v>
      </c>
    </row>
    <row r="61" spans="1:8" x14ac:dyDescent="0.25">
      <c r="A61" s="61"/>
      <c r="B61" s="69"/>
      <c r="C61" s="61"/>
      <c r="D61" s="69"/>
      <c r="E61" s="77"/>
      <c r="F61" s="71"/>
      <c r="G61" s="26" t="s">
        <v>392</v>
      </c>
      <c r="H61" s="45" t="s">
        <v>393</v>
      </c>
    </row>
    <row r="62" spans="1:8" x14ac:dyDescent="0.25">
      <c r="A62" s="61"/>
      <c r="B62" s="69"/>
      <c r="C62" s="61"/>
      <c r="D62" s="69"/>
      <c r="E62" s="77"/>
      <c r="F62" s="71"/>
      <c r="G62" s="26" t="s">
        <v>407</v>
      </c>
      <c r="H62" s="45" t="s">
        <v>406</v>
      </c>
    </row>
    <row r="63" spans="1:8" x14ac:dyDescent="0.25">
      <c r="A63" s="61"/>
      <c r="B63" s="70"/>
      <c r="C63" s="62"/>
      <c r="D63" s="70"/>
      <c r="E63" s="65"/>
      <c r="F63" s="67"/>
      <c r="G63" s="26" t="s">
        <v>418</v>
      </c>
      <c r="H63" s="45" t="s">
        <v>419</v>
      </c>
    </row>
    <row r="64" spans="1:8" ht="15" customHeight="1" x14ac:dyDescent="0.25">
      <c r="A64" s="61"/>
      <c r="B64" s="59" t="s">
        <v>1037</v>
      </c>
      <c r="C64" s="63" t="s">
        <v>197</v>
      </c>
      <c r="D64" s="59" t="s">
        <v>1038</v>
      </c>
      <c r="E64" s="28" t="s">
        <v>433</v>
      </c>
      <c r="F64" s="49" t="s">
        <v>431</v>
      </c>
      <c r="G64" s="26" t="s">
        <v>432</v>
      </c>
      <c r="H64" s="45" t="s">
        <v>443</v>
      </c>
    </row>
    <row r="65" spans="1:8" ht="15" customHeight="1" x14ac:dyDescent="0.25">
      <c r="A65" s="61"/>
      <c r="B65" s="59"/>
      <c r="C65" s="63"/>
      <c r="D65" s="59"/>
      <c r="E65" s="64" t="s">
        <v>447</v>
      </c>
      <c r="F65" s="66" t="s">
        <v>455</v>
      </c>
      <c r="G65" s="26" t="s">
        <v>449</v>
      </c>
      <c r="H65" s="45" t="s">
        <v>450</v>
      </c>
    </row>
    <row r="66" spans="1:8" ht="15" customHeight="1" x14ac:dyDescent="0.25">
      <c r="A66" s="61"/>
      <c r="B66" s="59"/>
      <c r="C66" s="63"/>
      <c r="D66" s="59"/>
      <c r="E66" s="77"/>
      <c r="F66" s="71"/>
      <c r="G66" s="26" t="s">
        <v>451</v>
      </c>
      <c r="H66" s="45" t="s">
        <v>453</v>
      </c>
    </row>
    <row r="67" spans="1:8" ht="15" customHeight="1" x14ac:dyDescent="0.25">
      <c r="A67" s="61"/>
      <c r="B67" s="59"/>
      <c r="C67" s="63"/>
      <c r="D67" s="59"/>
      <c r="E67" s="77"/>
      <c r="F67" s="71"/>
      <c r="G67" s="5" t="s">
        <v>452</v>
      </c>
      <c r="H67" s="45" t="s">
        <v>485</v>
      </c>
    </row>
    <row r="68" spans="1:8" ht="15" customHeight="1" x14ac:dyDescent="0.25">
      <c r="A68" s="61"/>
      <c r="B68" s="59"/>
      <c r="C68" s="63"/>
      <c r="D68" s="59"/>
      <c r="E68" s="65"/>
      <c r="F68" s="67"/>
      <c r="G68" s="5" t="s">
        <v>1193</v>
      </c>
      <c r="H68" s="50" t="s">
        <v>1194</v>
      </c>
    </row>
    <row r="69" spans="1:8" ht="15" customHeight="1" x14ac:dyDescent="0.25">
      <c r="A69" s="60" t="s">
        <v>1098</v>
      </c>
      <c r="B69" s="68" t="s">
        <v>640</v>
      </c>
      <c r="C69" s="60" t="s">
        <v>109</v>
      </c>
      <c r="D69" s="68" t="s">
        <v>103</v>
      </c>
      <c r="E69" s="8" t="s">
        <v>573</v>
      </c>
      <c r="F69" s="25" t="s">
        <v>234</v>
      </c>
      <c r="G69" s="26" t="s">
        <v>1011</v>
      </c>
      <c r="H69" s="45" t="s">
        <v>233</v>
      </c>
    </row>
    <row r="70" spans="1:8" x14ac:dyDescent="0.25">
      <c r="A70" s="61"/>
      <c r="B70" s="69"/>
      <c r="C70" s="61"/>
      <c r="D70" s="69"/>
      <c r="E70" s="60" t="s">
        <v>574</v>
      </c>
      <c r="F70" s="68" t="s">
        <v>605</v>
      </c>
      <c r="G70" s="26" t="s">
        <v>576</v>
      </c>
      <c r="H70" s="45" t="s">
        <v>575</v>
      </c>
    </row>
    <row r="71" spans="1:8" x14ac:dyDescent="0.25">
      <c r="A71" s="61"/>
      <c r="B71" s="70"/>
      <c r="C71" s="61"/>
      <c r="D71" s="69"/>
      <c r="E71" s="62"/>
      <c r="F71" s="70"/>
      <c r="G71" s="26" t="s">
        <v>609</v>
      </c>
      <c r="H71" s="45" t="s">
        <v>608</v>
      </c>
    </row>
    <row r="72" spans="1:8" x14ac:dyDescent="0.25">
      <c r="A72" s="61"/>
      <c r="B72" s="68" t="s">
        <v>642</v>
      </c>
      <c r="C72" s="61"/>
      <c r="D72" s="69"/>
      <c r="E72" s="60" t="s">
        <v>643</v>
      </c>
      <c r="F72" s="68" t="s">
        <v>644</v>
      </c>
      <c r="G72" s="26" t="s">
        <v>645</v>
      </c>
      <c r="H72" s="45" t="s">
        <v>646</v>
      </c>
    </row>
    <row r="73" spans="1:8" x14ac:dyDescent="0.25">
      <c r="A73" s="61"/>
      <c r="B73" s="70"/>
      <c r="C73" s="61"/>
      <c r="D73" s="69"/>
      <c r="E73" s="62"/>
      <c r="F73" s="70"/>
      <c r="G73" s="26" t="s">
        <v>785</v>
      </c>
      <c r="H73" s="45" t="s">
        <v>641</v>
      </c>
    </row>
    <row r="74" spans="1:8" ht="15" customHeight="1" x14ac:dyDescent="0.25">
      <c r="A74" s="61"/>
      <c r="B74" s="59" t="s">
        <v>668</v>
      </c>
      <c r="C74" s="61"/>
      <c r="D74" s="69"/>
      <c r="E74" s="60" t="s">
        <v>666</v>
      </c>
      <c r="F74" s="68" t="s">
        <v>469</v>
      </c>
      <c r="G74" s="26" t="s">
        <v>667</v>
      </c>
      <c r="H74" s="45" t="s">
        <v>684</v>
      </c>
    </row>
    <row r="75" spans="1:8" x14ac:dyDescent="0.25">
      <c r="A75" s="61"/>
      <c r="B75" s="59"/>
      <c r="C75" s="61"/>
      <c r="D75" s="69"/>
      <c r="E75" s="61"/>
      <c r="F75" s="69"/>
      <c r="G75" s="26" t="s">
        <v>685</v>
      </c>
      <c r="H75" s="45" t="s">
        <v>670</v>
      </c>
    </row>
    <row r="76" spans="1:8" x14ac:dyDescent="0.25">
      <c r="A76" s="61"/>
      <c r="B76" s="59"/>
      <c r="C76" s="61"/>
      <c r="D76" s="69"/>
      <c r="E76" s="61"/>
      <c r="F76" s="69"/>
      <c r="G76" s="26" t="s">
        <v>702</v>
      </c>
      <c r="H76" s="45" t="s">
        <v>703</v>
      </c>
    </row>
    <row r="77" spans="1:8" ht="15" customHeight="1" x14ac:dyDescent="0.25">
      <c r="A77" s="61"/>
      <c r="B77" s="59"/>
      <c r="C77" s="61"/>
      <c r="D77" s="69"/>
      <c r="E77" s="61"/>
      <c r="F77" s="69"/>
      <c r="G77" s="26" t="s">
        <v>751</v>
      </c>
      <c r="H77" s="45" t="s">
        <v>750</v>
      </c>
    </row>
    <row r="78" spans="1:8" ht="15" customHeight="1" x14ac:dyDescent="0.25">
      <c r="A78" s="61"/>
      <c r="B78" s="59"/>
      <c r="C78" s="61"/>
      <c r="D78" s="69"/>
      <c r="E78" s="62"/>
      <c r="F78" s="70"/>
      <c r="G78" s="26" t="s">
        <v>765</v>
      </c>
      <c r="H78" s="45" t="s">
        <v>772</v>
      </c>
    </row>
    <row r="79" spans="1:8" x14ac:dyDescent="0.25">
      <c r="A79" s="61"/>
      <c r="B79" s="7" t="s">
        <v>727</v>
      </c>
      <c r="C79" s="61"/>
      <c r="D79" s="69"/>
      <c r="E79" s="8" t="s">
        <v>728</v>
      </c>
      <c r="F79" s="25" t="s">
        <v>748</v>
      </c>
      <c r="G79" s="26" t="s">
        <v>729</v>
      </c>
      <c r="H79" s="45" t="s">
        <v>747</v>
      </c>
    </row>
    <row r="80" spans="1:8" ht="15" customHeight="1" x14ac:dyDescent="0.25">
      <c r="A80" s="61"/>
      <c r="B80" s="25" t="s">
        <v>1164</v>
      </c>
      <c r="C80" s="63" t="s">
        <v>110</v>
      </c>
      <c r="D80" s="59" t="s">
        <v>104</v>
      </c>
      <c r="E80" s="60" t="s">
        <v>835</v>
      </c>
      <c r="F80" s="72" t="s">
        <v>446</v>
      </c>
      <c r="G80" s="3" t="s">
        <v>235</v>
      </c>
      <c r="H80" s="50" t="s">
        <v>1160</v>
      </c>
    </row>
    <row r="81" spans="1:8" ht="15" customHeight="1" x14ac:dyDescent="0.25">
      <c r="A81" s="61"/>
      <c r="B81" s="59" t="s">
        <v>888</v>
      </c>
      <c r="C81" s="63"/>
      <c r="D81" s="59"/>
      <c r="E81" s="61"/>
      <c r="F81" s="73"/>
      <c r="G81" s="3" t="s">
        <v>837</v>
      </c>
      <c r="H81" s="45" t="s">
        <v>854</v>
      </c>
    </row>
    <row r="82" spans="1:8" x14ac:dyDescent="0.25">
      <c r="A82" s="61"/>
      <c r="B82" s="59"/>
      <c r="C82" s="63"/>
      <c r="D82" s="59"/>
      <c r="E82" s="62"/>
      <c r="F82" s="74"/>
      <c r="G82" s="3" t="s">
        <v>1161</v>
      </c>
      <c r="H82" s="45" t="s">
        <v>836</v>
      </c>
    </row>
    <row r="83" spans="1:8" x14ac:dyDescent="0.25">
      <c r="A83" s="61"/>
      <c r="B83" s="59"/>
      <c r="C83" s="63"/>
      <c r="D83" s="59"/>
      <c r="E83" s="60" t="s">
        <v>871</v>
      </c>
      <c r="F83" s="68" t="s">
        <v>815</v>
      </c>
      <c r="G83" s="26" t="s">
        <v>881</v>
      </c>
      <c r="H83" s="45" t="s">
        <v>872</v>
      </c>
    </row>
    <row r="84" spans="1:8" x14ac:dyDescent="0.25">
      <c r="A84" s="61"/>
      <c r="B84" s="59"/>
      <c r="C84" s="63"/>
      <c r="D84" s="59"/>
      <c r="E84" s="62"/>
      <c r="F84" s="70"/>
      <c r="G84" s="26" t="s">
        <v>882</v>
      </c>
      <c r="H84" s="45" t="s">
        <v>1141</v>
      </c>
    </row>
    <row r="85" spans="1:8" ht="15" customHeight="1" x14ac:dyDescent="0.25">
      <c r="A85" s="61"/>
      <c r="B85" s="68" t="s">
        <v>932</v>
      </c>
      <c r="C85" s="63"/>
      <c r="D85" s="59"/>
      <c r="E85" s="60" t="s">
        <v>889</v>
      </c>
      <c r="F85" s="68" t="s">
        <v>933</v>
      </c>
      <c r="G85" s="26" t="s">
        <v>891</v>
      </c>
      <c r="H85" s="45" t="s">
        <v>890</v>
      </c>
    </row>
    <row r="86" spans="1:8" x14ac:dyDescent="0.25">
      <c r="A86" s="61"/>
      <c r="B86" s="69"/>
      <c r="C86" s="63"/>
      <c r="D86" s="59"/>
      <c r="E86" s="61"/>
      <c r="F86" s="69"/>
      <c r="G86" s="26" t="s">
        <v>916</v>
      </c>
      <c r="H86" s="45" t="s">
        <v>918</v>
      </c>
    </row>
    <row r="87" spans="1:8" x14ac:dyDescent="0.25">
      <c r="A87" s="61"/>
      <c r="B87" s="69"/>
      <c r="C87" s="63"/>
      <c r="D87" s="59"/>
      <c r="E87" s="62"/>
      <c r="F87" s="70"/>
      <c r="G87" s="26" t="s">
        <v>917</v>
      </c>
      <c r="H87" s="45" t="s">
        <v>953</v>
      </c>
    </row>
    <row r="88" spans="1:8" x14ac:dyDescent="0.25">
      <c r="A88" s="61"/>
      <c r="B88" s="68" t="s">
        <v>952</v>
      </c>
      <c r="C88" s="60" t="s">
        <v>951</v>
      </c>
      <c r="D88" s="68" t="s">
        <v>107</v>
      </c>
      <c r="E88" s="60" t="s">
        <v>969</v>
      </c>
      <c r="F88" s="68" t="s">
        <v>216</v>
      </c>
      <c r="G88" s="26" t="s">
        <v>970</v>
      </c>
      <c r="H88" s="45" t="s">
        <v>954</v>
      </c>
    </row>
    <row r="89" spans="1:8" x14ac:dyDescent="0.25">
      <c r="A89" s="61"/>
      <c r="B89" s="69"/>
      <c r="C89" s="61"/>
      <c r="D89" s="69"/>
      <c r="E89" s="61"/>
      <c r="F89" s="69"/>
      <c r="G89" s="26" t="s">
        <v>971</v>
      </c>
      <c r="H89" s="45" t="s">
        <v>63</v>
      </c>
    </row>
    <row r="90" spans="1:8" x14ac:dyDescent="0.25">
      <c r="A90" s="61"/>
      <c r="B90" s="70"/>
      <c r="C90" s="62"/>
      <c r="D90" s="70"/>
      <c r="E90" s="62"/>
      <c r="F90" s="70"/>
      <c r="G90" s="26" t="s">
        <v>972</v>
      </c>
      <c r="H90" s="45" t="s">
        <v>795</v>
      </c>
    </row>
    <row r="91" spans="1:8" ht="27.75" customHeight="1" x14ac:dyDescent="0.25">
      <c r="A91" s="61"/>
      <c r="B91" s="7" t="s">
        <v>987</v>
      </c>
      <c r="C91" s="8" t="s">
        <v>111</v>
      </c>
      <c r="D91" s="25" t="s">
        <v>967</v>
      </c>
      <c r="E91" s="8" t="s">
        <v>968</v>
      </c>
      <c r="F91" s="25" t="s">
        <v>883</v>
      </c>
      <c r="G91" s="26" t="s">
        <v>973</v>
      </c>
      <c r="H91" s="45" t="s">
        <v>977</v>
      </c>
    </row>
    <row r="92" spans="1:8" ht="45" x14ac:dyDescent="0.25">
      <c r="A92" s="61"/>
      <c r="B92" s="42" t="s">
        <v>991</v>
      </c>
      <c r="C92" s="8" t="s">
        <v>988</v>
      </c>
      <c r="D92" s="41" t="s">
        <v>102</v>
      </c>
      <c r="E92" s="8" t="s">
        <v>990</v>
      </c>
      <c r="F92" s="52" t="s">
        <v>992</v>
      </c>
      <c r="G92" s="26" t="s">
        <v>994</v>
      </c>
      <c r="H92" s="45" t="s">
        <v>993</v>
      </c>
    </row>
    <row r="93" spans="1:8" x14ac:dyDescent="0.25">
      <c r="A93" s="63" t="s">
        <v>105</v>
      </c>
      <c r="B93" s="59" t="s">
        <v>10</v>
      </c>
      <c r="C93" s="63" t="s">
        <v>155</v>
      </c>
      <c r="D93" s="59" t="s">
        <v>64</v>
      </c>
      <c r="E93" s="8" t="s">
        <v>156</v>
      </c>
      <c r="F93" s="25" t="s">
        <v>153</v>
      </c>
      <c r="G93" s="26" t="s">
        <v>158</v>
      </c>
      <c r="H93" s="45" t="s">
        <v>154</v>
      </c>
    </row>
    <row r="94" spans="1:8" x14ac:dyDescent="0.25">
      <c r="A94" s="63"/>
      <c r="B94" s="59"/>
      <c r="C94" s="63"/>
      <c r="D94" s="59"/>
      <c r="E94" s="63" t="s">
        <v>157</v>
      </c>
      <c r="F94" s="59" t="s">
        <v>1043</v>
      </c>
      <c r="G94" s="5" t="s">
        <v>159</v>
      </c>
      <c r="H94" s="45" t="s">
        <v>285</v>
      </c>
    </row>
    <row r="95" spans="1:8" x14ac:dyDescent="0.25">
      <c r="A95" s="63"/>
      <c r="B95" s="59"/>
      <c r="C95" s="63"/>
      <c r="D95" s="59"/>
      <c r="E95" s="63"/>
      <c r="F95" s="59"/>
      <c r="G95" s="5" t="s">
        <v>1042</v>
      </c>
      <c r="H95" s="45" t="s">
        <v>213</v>
      </c>
    </row>
    <row r="96" spans="1:8" x14ac:dyDescent="0.25">
      <c r="A96" s="63"/>
      <c r="B96" s="59"/>
      <c r="C96" s="63"/>
      <c r="D96" s="59"/>
      <c r="E96" s="63"/>
      <c r="F96" s="59"/>
      <c r="G96" s="5" t="s">
        <v>1095</v>
      </c>
      <c r="H96" s="50" t="s">
        <v>1041</v>
      </c>
    </row>
    <row r="97" spans="1:8" x14ac:dyDescent="0.25">
      <c r="A97" s="63" t="s">
        <v>1101</v>
      </c>
      <c r="B97" s="59" t="s">
        <v>11</v>
      </c>
      <c r="C97" s="63" t="s">
        <v>218</v>
      </c>
      <c r="D97" s="59" t="s">
        <v>64</v>
      </c>
      <c r="E97" s="64" t="s">
        <v>500</v>
      </c>
      <c r="F97" s="68" t="s">
        <v>543</v>
      </c>
      <c r="G97" s="26" t="s">
        <v>225</v>
      </c>
      <c r="H97" s="45" t="s">
        <v>135</v>
      </c>
    </row>
    <row r="98" spans="1:8" x14ac:dyDescent="0.25">
      <c r="A98" s="63"/>
      <c r="B98" s="59"/>
      <c r="C98" s="63"/>
      <c r="D98" s="59"/>
      <c r="E98" s="77"/>
      <c r="F98" s="69"/>
      <c r="G98" s="26" t="s">
        <v>510</v>
      </c>
      <c r="H98" s="45" t="s">
        <v>531</v>
      </c>
    </row>
    <row r="99" spans="1:8" x14ac:dyDescent="0.25">
      <c r="A99" s="63"/>
      <c r="B99" s="59"/>
      <c r="C99" s="63"/>
      <c r="D99" s="59"/>
      <c r="E99" s="5" t="s">
        <v>538</v>
      </c>
      <c r="F99" s="7" t="s">
        <v>572</v>
      </c>
      <c r="G99" s="5" t="s">
        <v>558</v>
      </c>
      <c r="H99" s="45" t="s">
        <v>209</v>
      </c>
    </row>
    <row r="100" spans="1:8" x14ac:dyDescent="0.25">
      <c r="A100" s="63"/>
      <c r="B100" s="59"/>
      <c r="C100" s="63"/>
      <c r="D100" s="59"/>
      <c r="E100" s="86" t="s">
        <v>540</v>
      </c>
      <c r="F100" s="59" t="s">
        <v>545</v>
      </c>
      <c r="G100" s="5" t="s">
        <v>541</v>
      </c>
      <c r="H100" s="45" t="s">
        <v>546</v>
      </c>
    </row>
    <row r="101" spans="1:8" x14ac:dyDescent="0.25">
      <c r="A101" s="63"/>
      <c r="B101" s="59"/>
      <c r="C101" s="63"/>
      <c r="D101" s="59"/>
      <c r="E101" s="86"/>
      <c r="F101" s="59"/>
      <c r="G101" s="5" t="s">
        <v>559</v>
      </c>
      <c r="H101" s="46" t="s">
        <v>512</v>
      </c>
    </row>
    <row r="102" spans="1:8" hidden="1" x14ac:dyDescent="0.25">
      <c r="A102" s="17"/>
      <c r="B102" s="17"/>
      <c r="C102" s="17"/>
      <c r="D102" s="18"/>
    </row>
    <row r="103" spans="1:8" hidden="1" x14ac:dyDescent="0.25">
      <c r="A103" s="17"/>
      <c r="B103" s="17"/>
      <c r="C103" s="17"/>
      <c r="D103" s="18"/>
    </row>
    <row r="104" spans="1:8" hidden="1" x14ac:dyDescent="0.25">
      <c r="A104" s="17"/>
      <c r="B104" s="17"/>
      <c r="C104" s="17"/>
      <c r="D104" s="18"/>
    </row>
    <row r="105" spans="1:8" hidden="1" x14ac:dyDescent="0.25">
      <c r="A105" s="17"/>
      <c r="B105" s="17"/>
      <c r="C105" s="17"/>
      <c r="D105" s="18"/>
    </row>
    <row r="106" spans="1:8" hidden="1" x14ac:dyDescent="0.25">
      <c r="A106" s="17"/>
      <c r="B106" s="17"/>
      <c r="C106" s="17"/>
      <c r="D106" s="18"/>
    </row>
    <row r="107" spans="1:8" hidden="1" x14ac:dyDescent="0.25">
      <c r="A107" s="1"/>
      <c r="B107" s="1"/>
      <c r="C107" s="1"/>
    </row>
    <row r="108" spans="1:8" ht="15" customHeight="1" x14ac:dyDescent="0.25">
      <c r="A108" s="82" t="s">
        <v>87</v>
      </c>
      <c r="B108" s="82"/>
      <c r="C108" s="83" t="s">
        <v>88</v>
      </c>
      <c r="D108" s="84"/>
      <c r="E108" s="84"/>
      <c r="F108" s="85"/>
      <c r="G108" s="82" t="s">
        <v>89</v>
      </c>
      <c r="H108" s="82"/>
    </row>
    <row r="109" spans="1:8" x14ac:dyDescent="0.25">
      <c r="A109" s="47"/>
    </row>
    <row r="110" spans="1:8" x14ac:dyDescent="0.25">
      <c r="A110" s="47"/>
    </row>
  </sheetData>
  <mergeCells count="120">
    <mergeCell ref="B20:B23"/>
    <mergeCell ref="C20:C23"/>
    <mergeCell ref="D20:D23"/>
    <mergeCell ref="E20:E23"/>
    <mergeCell ref="F20:F23"/>
    <mergeCell ref="A69:A92"/>
    <mergeCell ref="F74:F78"/>
    <mergeCell ref="E74:E78"/>
    <mergeCell ref="B74:B78"/>
    <mergeCell ref="C69:C79"/>
    <mergeCell ref="F70:F71"/>
    <mergeCell ref="B69:B71"/>
    <mergeCell ref="E59:E63"/>
    <mergeCell ref="F59:F63"/>
    <mergeCell ref="B41:B47"/>
    <mergeCell ref="F41:F43"/>
    <mergeCell ref="E41:E43"/>
    <mergeCell ref="E46:E47"/>
    <mergeCell ref="F46:F47"/>
    <mergeCell ref="E44:E45"/>
    <mergeCell ref="F44:F45"/>
    <mergeCell ref="B72:B73"/>
    <mergeCell ref="D69:D79"/>
    <mergeCell ref="D38:D40"/>
    <mergeCell ref="A20:A68"/>
    <mergeCell ref="E70:E71"/>
    <mergeCell ref="E36:E37"/>
    <mergeCell ref="E24:E29"/>
    <mergeCell ref="A1:A4"/>
    <mergeCell ref="C36:C37"/>
    <mergeCell ref="D36:D37"/>
    <mergeCell ref="F31:F33"/>
    <mergeCell ref="E65:E68"/>
    <mergeCell ref="F65:F68"/>
    <mergeCell ref="E31:E33"/>
    <mergeCell ref="D51:D63"/>
    <mergeCell ref="E56:E58"/>
    <mergeCell ref="F56:F58"/>
    <mergeCell ref="F36:F37"/>
    <mergeCell ref="F52:F55"/>
    <mergeCell ref="B7:B10"/>
    <mergeCell ref="C7:C10"/>
    <mergeCell ref="D7:D10"/>
    <mergeCell ref="A5:A6"/>
    <mergeCell ref="E5:F5"/>
    <mergeCell ref="E14:E16"/>
    <mergeCell ref="F14:F16"/>
    <mergeCell ref="F11:F13"/>
    <mergeCell ref="B11:B18"/>
    <mergeCell ref="C11:C18"/>
    <mergeCell ref="D11:D18"/>
    <mergeCell ref="E11:E13"/>
    <mergeCell ref="G108:H108"/>
    <mergeCell ref="A93:A96"/>
    <mergeCell ref="B93:B96"/>
    <mergeCell ref="C93:C96"/>
    <mergeCell ref="D93:D96"/>
    <mergeCell ref="A97:A101"/>
    <mergeCell ref="B97:B101"/>
    <mergeCell ref="C97:C101"/>
    <mergeCell ref="D97:D101"/>
    <mergeCell ref="A108:B108"/>
    <mergeCell ref="C108:F108"/>
    <mergeCell ref="E97:E98"/>
    <mergeCell ref="F97:F98"/>
    <mergeCell ref="E100:E101"/>
    <mergeCell ref="F100:F101"/>
    <mergeCell ref="E72:E73"/>
    <mergeCell ref="F72:F73"/>
    <mergeCell ref="C88:C90"/>
    <mergeCell ref="F24:F29"/>
    <mergeCell ref="E34:E35"/>
    <mergeCell ref="G1:H1"/>
    <mergeCell ref="G2:H2"/>
    <mergeCell ref="G3:H3"/>
    <mergeCell ref="G4:H4"/>
    <mergeCell ref="B1:F1"/>
    <mergeCell ref="B2:F2"/>
    <mergeCell ref="B3:F3"/>
    <mergeCell ref="B4:F4"/>
    <mergeCell ref="G5:H5"/>
    <mergeCell ref="B5:B6"/>
    <mergeCell ref="C5:D5"/>
    <mergeCell ref="F34:F35"/>
    <mergeCell ref="B64:B68"/>
    <mergeCell ref="C64:C68"/>
    <mergeCell ref="D64:D68"/>
    <mergeCell ref="B24:B35"/>
    <mergeCell ref="C24:C35"/>
    <mergeCell ref="D24:D35"/>
    <mergeCell ref="B38:B40"/>
    <mergeCell ref="C38:C40"/>
    <mergeCell ref="B51:B63"/>
    <mergeCell ref="C51:C63"/>
    <mergeCell ref="B36:B37"/>
    <mergeCell ref="E52:E55"/>
    <mergeCell ref="B81:B84"/>
    <mergeCell ref="A7:A19"/>
    <mergeCell ref="E94:E96"/>
    <mergeCell ref="F94:F96"/>
    <mergeCell ref="E38:E39"/>
    <mergeCell ref="F38:F39"/>
    <mergeCell ref="B48:B50"/>
    <mergeCell ref="F48:F50"/>
    <mergeCell ref="E48:E50"/>
    <mergeCell ref="C41:C50"/>
    <mergeCell ref="D41:D50"/>
    <mergeCell ref="D88:D90"/>
    <mergeCell ref="E80:E82"/>
    <mergeCell ref="F80:F82"/>
    <mergeCell ref="F83:F84"/>
    <mergeCell ref="E83:E84"/>
    <mergeCell ref="B85:B87"/>
    <mergeCell ref="F85:F87"/>
    <mergeCell ref="E85:E87"/>
    <mergeCell ref="C80:C87"/>
    <mergeCell ref="D80:D87"/>
    <mergeCell ref="B88:B90"/>
    <mergeCell ref="E88:E90"/>
    <mergeCell ref="F88:F90"/>
  </mergeCells>
  <phoneticPr fontId="3" type="noConversion"/>
  <hyperlinks>
    <hyperlink ref="A108:B108" location="'Matriz de Procesos'!A1" display="VOLVER ARRIBA" xr:uid="{B6F22287-0580-436F-A4B7-41A822F8A6C3}"/>
    <hyperlink ref="C108" location="'Matriz de Procesos'!A1" display="IR A LA MATRÍZ DE PROCESOS" xr:uid="{300C2202-D82F-4931-8BE6-DCA1987627A4}"/>
    <hyperlink ref="G108" location="'1.2.1.1'!A1" display="SIGUIENTE PROCEDIMIENTO" xr:uid="{C85E6FBC-297F-4F03-AD72-4F71AC332FBA}"/>
    <hyperlink ref="C108:D108" location="'Caracterización de Procesos'!A1" display="IR A CARACTERIZACIÓN DE PROCESOS" xr:uid="{894A4740-62EC-4391-B24A-D27E2DA20C4F}"/>
    <hyperlink ref="H10" location="'1.1.1.1 Aprobac doc'!A1" display="Documentos de otros procesos" xr:uid="{BBFEA913-B284-40FB-B9CC-34DD88D7FFC6}"/>
    <hyperlink ref="H9" location="'1.1.2.1 Presidir reun'!A1" display="Reuniones, comités, juntas y demás." xr:uid="{0D795ADB-1CFB-4874-AE99-3A614B0D1CF7}"/>
    <hyperlink ref="H8" location="'1.1.3.1 Toma decis'!A1" display="Toma de decisiones" xr:uid="{208D65AE-F65F-4BBC-B988-8FF80CDD5EA9}"/>
    <hyperlink ref="H7" location="'1.1.4.1 Imagen pública'!A1" display="Reuniones, eventos, comnemoraciones, comités y varios" xr:uid="{F9495CCF-3962-457B-ABB5-5319F5FAF2AE}"/>
    <hyperlink ref="H15" location="'1.2.2.2 Seguim Plan Inv SPI'!A1" display="Seguimiento a proyectos de inversión (MIPG)" xr:uid="{DEFC3B55-0FE4-4D98-9E6C-A5B9B3212EFB}"/>
    <hyperlink ref="H14" location="'1.2.2.1 Crear proyec invers'!A1" display="Crear proyectos de inversión" xr:uid="{0BF143F9-85C1-44BB-AF03-2A05E7F26412}"/>
    <hyperlink ref="H18" location="'1.2.4.1 Furag'!A1" display="Informe FURAG" xr:uid="{1F1F3F20-BF18-4641-AC42-C8270E85FE35}"/>
    <hyperlink ref="H16" location="'1.2.2.3 Seguim Plan Inv MGA'!A1" display="Seguimiento a proyectos de inversión (MGA)" xr:uid="{AF97FE0D-E9C2-42F2-9796-86B393E339DC}"/>
    <hyperlink ref="H17" location="'1.2.3.1 Plan de desarrollo'!A1" display="Creación" xr:uid="{E4C45DF3-D2E3-4218-98DD-4BB0C7CEC1DC}"/>
    <hyperlink ref="H12" location="'1.2.1.1 Seguimiento polit públi'!A1" display="Seguimiento a políticas públicas" xr:uid="{21CA096B-BB98-406D-8991-BAE21267A96A}"/>
    <hyperlink ref="H95" location="'4.1.2.2 Estudios del sector'!A1" display="Estudios del sector" xr:uid="{62CE2284-860E-4A58-8336-DB07AB6CF9E4}"/>
    <hyperlink ref="H11" location="'1.2.1.3 Planeación Estratégica'!A1" display="Planeación estratégica" xr:uid="{38B88A86-558B-43E7-A0C2-3AE9F5FEE6EA}"/>
    <hyperlink ref="H31" location="'2.2.3.1 Cetil'!A1" display="Grabar los CETIL" xr:uid="{F4638538-DCDC-4917-BA1F-9CE4E07356EA}"/>
    <hyperlink ref="H24" location="'2.2.1.1 Vinculación de personal'!A1" display="Vinculación de personal" xr:uid="{C52BCC85-C335-41B6-8FDF-36DFB6ED49E9}"/>
    <hyperlink ref="H25" location="'2.2.1.2 Nómina'!A1" display="Nómina" xr:uid="{1A539F01-9E9B-407B-B44D-2950BFA436ED}"/>
    <hyperlink ref="H27" location="'2.2.1.4 Seguridad social'!A1" display="Seguridad social" xr:uid="{4B8B886A-C6A5-41C9-927A-3CD49548524D}"/>
    <hyperlink ref="H28" location="'2.2.1.5 Prestaciones sociales'!A1" display="Prestaciones sociales" xr:uid="{05F759D5-7DE4-435F-BE19-A7EA792BD15E}"/>
    <hyperlink ref="H13" location="'1.2.1.4 Informe de Gestión'!A1" display="Informe de Gestión (ley 951/2005)" xr:uid="{1D7FC194-8D0E-4465-98B7-AFC0287651F5}"/>
    <hyperlink ref="H29" location="'2.2.1.6 Certificado de ingresos'!A1" display="Certificación de ingresos y retenciones" xr:uid="{E779CD58-4741-44D2-965F-5CD53A9D3CF2}"/>
    <hyperlink ref="H20" location="'2.1.1.1 Satisfacción y neces'!A1" display="Satisfacción y necesidades del usuario" xr:uid="{3F114AF0-2EE0-42B4-A87E-A9499DD7DAF9}"/>
    <hyperlink ref="H69" location="'3.2.1.1 Trámites'!A1" display="Trámites" xr:uid="{E37DA385-41A6-42F5-9ABA-22D6954E3165}"/>
    <hyperlink ref="H21" location="'2.1.1.2 Toma de decisiones'!A1" display="Toma de decisiones" xr:uid="{4FFF8856-30D0-49E8-9D0A-E07CCD3412B7}"/>
    <hyperlink ref="H22" location="'2.1.1.3 Seguimiento procesos'!A1" display="Seguimiento a planes del área" xr:uid="{3CEB5243-271D-40BE-AF8B-6AA844BCB3CF}"/>
    <hyperlink ref="H26" location="'2.2.1.3 Recobro de incapacidade'!A1" display="Recobro de incapacidades" xr:uid="{D562E661-0562-4F68-AC66-672DA4B2E3A2}"/>
    <hyperlink ref="H30" location="'2.2.2.1 Grabar Pasivocol'!A1" display="Grabar Pasivocol" xr:uid="{CC5A0F97-8203-45A7-A2C6-C12D723F7ECD}"/>
    <hyperlink ref="H32" location="'2.2.3.2 Libranzas'!A1" display="Aprobar libranzas Davivienda" xr:uid="{CAD4CDFF-16C8-4DAF-9877-B17B7D76C40E}"/>
    <hyperlink ref="H33" location="'2.2.3.3 Chip'!A1" display="Chip" xr:uid="{EDF1564D-F1E0-4FF1-9E65-BF0A068B5C02}"/>
    <hyperlink ref="H34" location="'2.2.4.1 SG-SST'!A1" display="Elaborar el plan de trabajo del SG-SST" xr:uid="{201A331D-C592-4169-8D14-4686BFF6CB28}"/>
    <hyperlink ref="H35" location="'2.2.4.2 Aplicación del SG-SST'!A1" display="Aplicar el SG-SST" xr:uid="{D62465A8-2A11-419C-B2EC-80D32FC1135B}"/>
    <hyperlink ref="H36" location="'2.3.1.1 Elaborar presupuesto'!A1" display="Elaborar presupuesto" xr:uid="{700C46DB-113E-405D-A97C-8199AB362045}"/>
    <hyperlink ref="H37" location="'2.3.1.2 Afectación presupuesto'!A1" display="Afectar el presupuesto" xr:uid="{6E4D00FC-2616-4179-91D4-71404B9F1359}"/>
    <hyperlink ref="H38" location="'2.4.1.1 Informes'!A1" display="Elaboración y presentación de informes" xr:uid="{99E06E7A-B31E-4486-B958-6E0D7627462D}"/>
    <hyperlink ref="H39" location="'2.4.1.2 Estados financieros'!A1" display="Elaborar estados financieros" xr:uid="{1CBA5A5E-02F7-4ADF-9C1E-6ACD182678CA}"/>
    <hyperlink ref="H40" location="'2.4.2.1 Complementarias'!A1" display="Funciones complementarias al cargo" xr:uid="{DB9CBADD-B55C-4B4E-89D7-FACE6FF8F392}"/>
    <hyperlink ref="H41" location="'2.5.1.1 Comp egreso'!A1" display="Comprobantes de egreso" xr:uid="{A593FAEB-D4CB-43EE-8546-1C68DD67FBD2}"/>
    <hyperlink ref="H42" location="'2.5.1.2 Devolución de dinero'!A1" display="Devoluciones de dinero" xr:uid="{3BF837A5-F4D6-4F48-B4DD-16780F711CAC}"/>
    <hyperlink ref="H43" location="'2.5.1.3 Embargos'!A1" display="Embargos judiciales de funcionarios" xr:uid="{92E912ED-744A-453C-9E18-8D2C7476B84A}"/>
    <hyperlink ref="H44" location="'2.5.2.1 Recaudos por caja'!A1" display="Recaudos por caja" xr:uid="{31CC7605-E589-469D-97EB-887B882750BA}"/>
    <hyperlink ref="H45" location="'2.5.2.2 Recaudos escuela'!A1" display="Recaudos escuela" xr:uid="{F5F8C853-323A-4608-8027-01AB70E09D14}"/>
    <hyperlink ref="H46" location="'2.5.3.1 Estampillas'!A1" display="Estampillas" xr:uid="{6688C466-0624-4D59-8B12-1CBD79B39200}"/>
    <hyperlink ref="H47" location="'2.5.3.2 Conciliación bancaria'!A1" display="Conciliación bancaria" xr:uid="{4F9A3C2C-BADB-4F47-A205-E0D5BBD61DC7}"/>
    <hyperlink ref="H48" location="'2.5.4.1 Citación'!A1" display="Citación para notificación" xr:uid="{8A755A33-A047-4E13-A099-267127888C3A}"/>
    <hyperlink ref="H49" location="'2.5.4.2 Acuerdos de pago'!A1" display="Acuerdos de pago" xr:uid="{12036FAF-FC05-477B-ABF6-94986466BD88}"/>
    <hyperlink ref="H50" location="'2.5.4.3 Prescripción'!A1" display="Prescripción de comparendos" xr:uid="{11F722AD-F99F-4996-BD57-26CB721F37FA}"/>
    <hyperlink ref="H51" location="'2.6.1.1 Mantenimiento equipos'!A1" display="Mantenimiento de equipos informáticos" xr:uid="{6CB6B947-45F6-4169-AE37-05D8972E4428}"/>
    <hyperlink ref="H52" location="'2.6.2.1 Actualización info'!A1" display="Actualización de información" xr:uid="{92EE9E96-3861-4E57-A366-CCD1D9248CE2}"/>
    <hyperlink ref="H53" location="'2.6.2.2 Migración RNA'!A1" display="Migración de información RNA" xr:uid="{3685D6C3-762D-488F-8712-D64B585DF69B}"/>
    <hyperlink ref="H54" location="'2.6.2.3 Ticket'!A1" display="Ticket" xr:uid="{D80963E5-CF90-4F12-9FD0-FB22C4054526}"/>
    <hyperlink ref="H55" location="'2.6.2.4 Rangos Ipat y plac'!A1" display="Rangos Ipat y placas" xr:uid="{423C199C-56AF-4403-ACBA-B34849F4528C}"/>
    <hyperlink ref="H56" location="'2.6.3.1 Rangos'!A1" display="Rangos comparendos" xr:uid="{E88F8351-EA07-47CA-8206-DA2F9E00E34C}"/>
    <hyperlink ref="H57" location="'2.6.3.2 Concepto de recaudos'!A1" display="Crear concepto de recaudos" xr:uid="{626664EC-3E4F-4334-B9E5-1F2D9A25BEE3}"/>
    <hyperlink ref="H58" location="'2.6.3.3 Act de comparendos'!A1" display="Actualización de comparendos" xr:uid="{B8B5AF49-21FB-4DCA-8F07-EFF3262B416B}"/>
    <hyperlink ref="H59" location="'2.6.4.1 Redes sociales Pag Web'!A1" display="Publicación en Redes sociales y página web" xr:uid="{52098261-89ED-43F6-84DD-C60D5DBC7FEE}"/>
    <hyperlink ref="H60" location="'2.6.4.2 Recaudo externo'!A1" display="Cargue del recaudo externo" xr:uid="{CE24DB09-F833-4042-9B0B-1253594DA262}"/>
    <hyperlink ref="H61" location="'2.6.4.3 Exp de SIOT A PF'!A1" display="Envío de información de SIOT a Publifinanzas" xr:uid="{5D62CEEB-03EB-462C-886D-4997ABAD3FED}"/>
    <hyperlink ref="H62" location="'2.6.4.4 Backups'!A1" display="Backups Publifinanzas" xr:uid="{1166A1C1-B9DF-4D36-A423-F7CFC8984FF9}"/>
    <hyperlink ref="H63" location="'2.6.4.5 Comparendos POLCA'!A1" display="Comparendos Policía de Carreteras (POLCA)" xr:uid="{CC98F9A6-5FBD-406A-8FCB-2F3D430F1CF3}"/>
    <hyperlink ref="H64" location="'2.7.1.1 Almacén'!A1" display="Compras, custodia y suministro" xr:uid="{FBF26DD8-AEBF-4A92-BC4F-D843D0B5D4ED}"/>
    <hyperlink ref="H23" location="'2.1.1.4 Sustratos'!A1" display="Control de sustratos" xr:uid="{B7D31687-8462-4D5F-AF46-A50CBE7FCD3B}"/>
    <hyperlink ref="H65" location="'2.7.2.1 Recepc correspondencia'!A1" display="Recepción de correspondencia" xr:uid="{ECAF3AB2-5F5A-46E7-8B6C-C25EC16C56A2}"/>
    <hyperlink ref="H66" location="'2.7.2.2 Envío correspondenc'!A1" display="Envío de correspondencia" xr:uid="{002118CF-809A-493F-9EB4-E287CA3619BA}"/>
    <hyperlink ref="H67" location="'2.7.2.3 Correo institucional'!A1" display="Correo institucional y ventanilla única virtual" xr:uid="{5FC8B5D6-2BDB-461A-8D64-209FD07B239D}"/>
    <hyperlink ref="H70" location="'3.1.2.1 Licencias de conducción'!A1" display="Licencias de conducción" xr:uid="{1283BA8B-825C-439B-899B-852B40B99A71}"/>
    <hyperlink ref="H71" location="'3.1.2.2 RUNT'!A1" display="Inscripción a RUNT" xr:uid="{63443921-DE24-4BE9-B312-AB098F77620A}"/>
    <hyperlink ref="H72" location="'3.1.3.1 Registro vehículos'!A1" display="Registrar vehículos y entrega de placas" xr:uid="{7168B29C-CE82-494C-AD81-97A346642864}"/>
    <hyperlink ref="H73" location="'3.1.3.2 Registro en SIOT'!A1" display="Registro de matrículas SIOT" xr:uid="{86E545C6-B20A-4A9A-AEAF-311494A4A7E9}"/>
    <hyperlink ref="H74" location="'3.1.4.1 Registro de medidas'!A1" display="Inscripción de medidas vehiculares" xr:uid="{6B6BF8EC-01B5-403E-BDF9-70133AC2DDB1}"/>
    <hyperlink ref="H75" location="'3.1.4.2 Certif tradición'!A1" display="Certificado de tradición" xr:uid="{C9D5E4AC-C496-45E2-9933-606CB2A344F6}"/>
    <hyperlink ref="H76" location="'3.1.4.3 Radicación de cuenta'!A1" display="Radicación de cuenta" xr:uid="{5FAB191E-AFCA-4E0B-A91A-0420A99D97C9}"/>
    <hyperlink ref="H77" location="'3.1.4.4 Copia de expedientes'!A1" display="Emisión de copias de expedientes" xr:uid="{56583DA5-6832-473B-8BF0-9E44EBF9C8B8}"/>
    <hyperlink ref="H78" location="'3.1.4.5 Inventario Gest Docu'!A1" display="Administración de Gestión Documental" xr:uid="{F17D1A05-07CF-45C7-AC5D-990E9CC6F426}"/>
    <hyperlink ref="H79" location="'3.1.5.1 Radicación de Trámites'!A1" display="Radicación de trámites RNA" xr:uid="{2C18C4F9-0313-466D-BB37-50788E7BCE7B}"/>
    <hyperlink ref="H81" location="'3.2.1.2 Grabar comparendos'!A1" display="Grabar comparendos y resolución sanción" xr:uid="{384D2D3D-3163-46FC-AF49-A08B32964DB0}"/>
    <hyperlink ref="H82" location="'3.1.2.3 Pago de comparendo'!A1" display="Pago de comparendos" xr:uid="{DCEA8D4C-9288-4653-BDBD-5039991470A4}"/>
    <hyperlink ref="H83" location="'3.2.2.1 Orden de salida'!A1" display="Orden de salida" xr:uid="{136EFA63-CA1F-488A-AF5F-9BB876F2FC79}"/>
    <hyperlink ref="H84" location="'3.2.2.2 Notificación audiencia'!A1" display="Notificación para audiencia pública" xr:uid="{270FFD92-A1C4-407A-846C-3AC3B7F589EB}"/>
    <hyperlink ref="H85" location="'3.2.3.1 Ipat'!A1" display="Atención de accidentes de tránsito" xr:uid="{3C30BE0D-0525-4D4E-BC94-7FE5741A1306}"/>
    <hyperlink ref="H86" location="'3.2.3.2 Planes de tránsito'!A1" display="Planes de vigilancia, educación y control víal." xr:uid="{C34F5C1E-F774-4298-88AA-6FD2CA7A2442}"/>
    <hyperlink ref="H87" location="'3.2.3.3 Comparenderas'!A1" display="Comparenderas y talonarios IPAT" xr:uid="{576A9EA7-4825-4876-A999-6D5772B9702D}"/>
    <hyperlink ref="H88" location="'3.2.4.1 Atender solicitudes'!A1" display="Responder derechos de petición y solicitudes" xr:uid="{CA15FD9C-A1F4-4C1A-AC01-983F09128CE2}"/>
    <hyperlink ref="H89" location="'3.2.4.2 Toma decisiones'!A1" display="Toma de decisiones" xr:uid="{4738145D-6F82-43E8-AC21-9F6FE5A9A054}"/>
    <hyperlink ref="H90" location="'3.2.4.3 Seguimiento y control'!A1" display="Seguimiento a planes del área" xr:uid="{4CED9F02-105B-4D11-A7D2-255DBA9F3151}"/>
    <hyperlink ref="H91" location="'3.4.1.1 Etapas procesales'!A1" display="Etapas procesales" xr:uid="{E1228B91-F65B-4822-B86C-AC91B97BB5AF}"/>
    <hyperlink ref="H92" location="'3.5.1.1 Inscripción y enrolamie'!A1" display="Inscripción y enrolamiento" xr:uid="{D3402638-B044-4735-BA73-5622680A6BD8}"/>
    <hyperlink ref="H93" location="'4.1.1.1 Primera instancia'!A1" display="Primera instancia" xr:uid="{16B91D53-67A0-402C-ABE2-5312A7262450}"/>
    <hyperlink ref="H94" location="'4.1.2.1 Contratistas'!A1" display="Etapas contractuales" xr:uid="{3C92AACC-4830-42EB-80E4-8ECEC3383983}"/>
    <hyperlink ref="H97" location="'Matriz de Procesos OK'!A1" display="Informe FURAG" xr:uid="{BBD2FD23-6FBC-4CC7-819E-351A8AA0EE29}"/>
    <hyperlink ref="H98" location="'5.1.1.2 Informe CI Contable'!A1" display="Informe de Control Interno Contable" xr:uid="{E2F64524-505A-4194-84F5-917959DA82C0}"/>
    <hyperlink ref="H99" location="'5.1.2.1 Planes de C.I'!A1" display="Creación" xr:uid="{95F673D0-C2CF-4F2D-B474-31397176BD9A}"/>
    <hyperlink ref="H100" location="'5.1.3.1 Auditorías'!A1" display="Auditorías e informes" xr:uid="{7130B67E-1901-4242-84C9-E8D3F17DB8CC}"/>
    <hyperlink ref="H101" location="'5.1.3.2 Pormenorizado'!A1" display="Informe pormenorizado" xr:uid="{7633ECBB-84F0-4BDE-836B-74858AB85342}"/>
    <hyperlink ref="H19" location="'1.3.1.1 Secretaría ejecutiva'!A1" display="Funciones generales de la Secretaria ejecutiva" xr:uid="{34533730-189E-42C9-87AA-859A24D80FA0}"/>
    <hyperlink ref="H96" location="'4.1.2.3 Supervisión contratos'!A1" display="Supervisar contratos" xr:uid="{76243E6C-859D-4870-AC87-F18CE0D4F1DD}"/>
    <hyperlink ref="H80" location="'3.2.1.1 Comparendos'!A1" display="Proceso general de comparendos" xr:uid="{11116509-8740-4A41-9861-FA59F465C174}"/>
    <hyperlink ref="H68" location="'2.7.2.4 Baja de placas'!A1" display="Dar de baja a las placas" xr:uid="{AD6D412E-27BC-485D-A781-5F018C67E1E0}"/>
  </hyperlinks>
  <printOptions horizontalCentered="1" verticalCentered="1"/>
  <pageMargins left="0.23622047244094491" right="0.23622047244094491" top="0.74803149606299213" bottom="0.74803149606299213" header="0.31496062992125984" footer="0.31496062992125984"/>
  <pageSetup scale="87" fitToHeight="0" orientation="landscape" r:id="rId1"/>
  <headerFooter>
    <oddFooter>&amp;L&amp;"-,Cursiva"Jeyson Andrey Sotelo Amaya
Contratista</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5EDE7-1DCD-42A8-B36D-DEC8E6765C1C}">
  <sheetPr>
    <pageSetUpPr fitToPage="1"/>
  </sheetPr>
  <dimension ref="A1:K30"/>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5.28515625" customWidth="1"/>
    <col min="7" max="7" width="2.140625" customWidth="1"/>
    <col min="8" max="8" width="16.140625" bestFit="1" customWidth="1"/>
    <col min="9" max="9" width="14.28515625"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1070</v>
      </c>
    </row>
    <row r="5" spans="1:11" x14ac:dyDescent="0.25">
      <c r="A5" s="14" t="s">
        <v>70</v>
      </c>
      <c r="B5" s="81" t="str">
        <f>'Matriz de Procesos OK'!H74</f>
        <v>Inscripción de medidas vehiculares</v>
      </c>
      <c r="C5" s="81"/>
      <c r="D5" s="81"/>
      <c r="E5" s="81"/>
      <c r="F5" s="111" t="s">
        <v>321</v>
      </c>
      <c r="G5" s="111"/>
      <c r="H5" s="111"/>
      <c r="I5" s="112"/>
    </row>
    <row r="6" spans="1:11" x14ac:dyDescent="0.25">
      <c r="A6" s="4" t="s">
        <v>5</v>
      </c>
      <c r="B6" s="90" t="str">
        <f>'Matriz de Procesos OK'!G74</f>
        <v>3.1.4.1</v>
      </c>
      <c r="C6" s="90"/>
      <c r="D6" s="90"/>
      <c r="E6" s="116"/>
      <c r="F6" s="53"/>
      <c r="G6" s="53"/>
      <c r="H6" s="53"/>
      <c r="I6" s="53"/>
    </row>
    <row r="7" spans="1:11" x14ac:dyDescent="0.25">
      <c r="A7" s="12" t="s">
        <v>0</v>
      </c>
      <c r="B7" s="90">
        <v>1</v>
      </c>
      <c r="C7" s="90"/>
      <c r="D7" s="90"/>
      <c r="E7" s="116"/>
      <c r="F7" s="53"/>
      <c r="G7" s="53"/>
      <c r="H7" s="53"/>
      <c r="I7" s="53"/>
    </row>
    <row r="8" spans="1:11" x14ac:dyDescent="0.25">
      <c r="A8" s="12" t="s">
        <v>1</v>
      </c>
      <c r="B8" s="90" t="s">
        <v>1162</v>
      </c>
      <c r="C8" s="90"/>
      <c r="D8" s="90"/>
      <c r="E8" s="116"/>
      <c r="F8" s="53"/>
      <c r="G8" s="53"/>
      <c r="H8" s="53"/>
      <c r="I8" s="53"/>
    </row>
    <row r="9" spans="1:11" x14ac:dyDescent="0.25">
      <c r="A9" s="12" t="s">
        <v>23</v>
      </c>
      <c r="B9" s="90" t="str">
        <f>'Matriz de Procesos OK'!A69</f>
        <v>3. Gestión Misional</v>
      </c>
      <c r="C9" s="90"/>
      <c r="D9" s="90"/>
      <c r="E9" s="116"/>
      <c r="F9" s="53"/>
      <c r="G9" s="53"/>
      <c r="H9" s="53"/>
      <c r="I9" s="53"/>
    </row>
    <row r="10" spans="1:11" x14ac:dyDescent="0.25">
      <c r="A10" s="12" t="s">
        <v>2</v>
      </c>
      <c r="B10" s="90" t="str">
        <f>'Matriz de Procesos OK'!D69</f>
        <v>Administración de registro nacional automotores y conductores</v>
      </c>
      <c r="C10" s="90"/>
      <c r="D10" s="90"/>
      <c r="E10" s="116"/>
      <c r="F10" s="53"/>
      <c r="G10" s="53"/>
      <c r="H10" s="53"/>
      <c r="I10" s="53"/>
    </row>
    <row r="11" spans="1:11" x14ac:dyDescent="0.25">
      <c r="A11" s="12" t="s">
        <v>24</v>
      </c>
      <c r="B11" s="90" t="str">
        <f>'Matriz de Procesos OK'!F74</f>
        <v>Archivo</v>
      </c>
      <c r="C11" s="90"/>
      <c r="D11" s="90"/>
      <c r="E11" s="116"/>
      <c r="F11" s="53"/>
      <c r="G11" s="53"/>
      <c r="H11" s="53"/>
      <c r="I11" s="53"/>
    </row>
    <row r="12" spans="1:11" x14ac:dyDescent="0.25">
      <c r="A12" s="12" t="s">
        <v>25</v>
      </c>
      <c r="B12" s="90" t="str">
        <f>B5</f>
        <v>Inscripción de medidas vehiculares</v>
      </c>
      <c r="C12" s="90"/>
      <c r="D12" s="90"/>
      <c r="E12" s="116"/>
      <c r="F12" s="53"/>
      <c r="G12" s="53"/>
      <c r="H12" s="53"/>
      <c r="I12" s="53"/>
    </row>
    <row r="13" spans="1:11" x14ac:dyDescent="0.25">
      <c r="A13" s="12" t="s">
        <v>9</v>
      </c>
      <c r="B13" s="90" t="s">
        <v>668</v>
      </c>
      <c r="C13" s="90"/>
      <c r="D13" s="90"/>
      <c r="E13" s="116"/>
      <c r="F13" s="53"/>
      <c r="G13" s="53"/>
      <c r="H13" s="53"/>
      <c r="I13" s="53"/>
    </row>
    <row r="14" spans="1:11" ht="15" customHeight="1" x14ac:dyDescent="0.25">
      <c r="A14" s="12" t="s">
        <v>3</v>
      </c>
      <c r="B14" s="90" t="s">
        <v>683</v>
      </c>
      <c r="C14" s="90"/>
      <c r="D14" s="90"/>
      <c r="E14" s="116"/>
      <c r="F14" s="53"/>
      <c r="G14" s="53"/>
      <c r="H14" s="53"/>
      <c r="I14" s="53"/>
      <c r="K14" s="34"/>
    </row>
    <row r="15" spans="1:11" ht="30" customHeight="1" x14ac:dyDescent="0.25">
      <c r="A15" s="12" t="s">
        <v>311</v>
      </c>
      <c r="B15" s="56" t="s">
        <v>682</v>
      </c>
      <c r="C15" s="56"/>
      <c r="D15" s="56"/>
      <c r="E15" s="118"/>
      <c r="F15" s="53"/>
      <c r="G15" s="53"/>
      <c r="H15" s="53"/>
      <c r="I15" s="53"/>
    </row>
    <row r="16" spans="1:11" x14ac:dyDescent="0.25">
      <c r="A16" s="12" t="s">
        <v>4</v>
      </c>
      <c r="B16" s="90" t="s">
        <v>681</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c r="K20" s="34"/>
    </row>
    <row r="21" spans="1:11" x14ac:dyDescent="0.25">
      <c r="A21" s="13" t="s">
        <v>49</v>
      </c>
      <c r="B21" s="13" t="s">
        <v>50</v>
      </c>
      <c r="C21" s="89" t="s">
        <v>51</v>
      </c>
      <c r="D21" s="89"/>
      <c r="E21" s="117"/>
      <c r="F21" s="53"/>
      <c r="G21" s="53"/>
      <c r="H21" s="53"/>
      <c r="I21" s="53"/>
    </row>
    <row r="22" spans="1:11" x14ac:dyDescent="0.25">
      <c r="A22" s="5" t="s">
        <v>634</v>
      </c>
      <c r="B22" s="12" t="s">
        <v>149</v>
      </c>
      <c r="C22" s="118" t="s">
        <v>675</v>
      </c>
      <c r="D22" s="122"/>
      <c r="E22" s="122"/>
      <c r="F22" s="53"/>
      <c r="G22" s="53"/>
      <c r="H22" s="53"/>
      <c r="I22" s="53"/>
      <c r="K22" s="34"/>
    </row>
    <row r="23" spans="1:11" ht="27.75" customHeight="1" x14ac:dyDescent="0.25">
      <c r="A23" s="28" t="s">
        <v>230</v>
      </c>
      <c r="B23" s="12" t="s">
        <v>678</v>
      </c>
      <c r="C23" s="118" t="s">
        <v>676</v>
      </c>
      <c r="D23" s="122"/>
      <c r="E23" s="122"/>
      <c r="F23" s="53"/>
      <c r="G23" s="53"/>
      <c r="H23" s="53"/>
      <c r="I23" s="53"/>
      <c r="K23" s="34"/>
    </row>
    <row r="24" spans="1:11" ht="44.25" customHeight="1" x14ac:dyDescent="0.25">
      <c r="A24" s="5" t="s">
        <v>75</v>
      </c>
      <c r="B24" s="12" t="s">
        <v>679</v>
      </c>
      <c r="C24" s="118" t="s">
        <v>677</v>
      </c>
      <c r="D24" s="122"/>
      <c r="E24" s="122"/>
      <c r="F24" s="53"/>
      <c r="G24" s="53"/>
      <c r="H24" s="53"/>
      <c r="I24" s="53"/>
    </row>
    <row r="25" spans="1:11" ht="45" customHeight="1" x14ac:dyDescent="0.25">
      <c r="A25" s="5" t="s">
        <v>444</v>
      </c>
      <c r="B25" s="12" t="s">
        <v>680</v>
      </c>
      <c r="C25" s="118" t="s">
        <v>669</v>
      </c>
      <c r="D25" s="122"/>
      <c r="E25" s="122"/>
      <c r="F25" s="53"/>
      <c r="G25" s="53"/>
      <c r="H25" s="53"/>
      <c r="I25" s="53"/>
    </row>
    <row r="26" spans="1:11" ht="29.25" customHeight="1" x14ac:dyDescent="0.25">
      <c r="A26" s="5" t="s">
        <v>78</v>
      </c>
      <c r="B26" s="12" t="s">
        <v>671</v>
      </c>
      <c r="C26" s="118" t="s">
        <v>672</v>
      </c>
      <c r="D26" s="122"/>
      <c r="E26" s="122"/>
      <c r="F26" s="53"/>
      <c r="G26" s="53"/>
      <c r="H26" s="53"/>
      <c r="I26" s="53"/>
    </row>
    <row r="27" spans="1:11" ht="44.25" customHeight="1" x14ac:dyDescent="0.25">
      <c r="A27" s="5" t="s">
        <v>314</v>
      </c>
      <c r="B27" s="12" t="s">
        <v>674</v>
      </c>
      <c r="C27" s="118" t="s">
        <v>673</v>
      </c>
      <c r="D27" s="122"/>
      <c r="E27" s="122"/>
      <c r="F27" s="53"/>
      <c r="G27" s="53"/>
      <c r="H27" s="53"/>
      <c r="I27" s="53"/>
    </row>
    <row r="28" spans="1:11" ht="16.5" customHeight="1" x14ac:dyDescent="0.25">
      <c r="A28" s="5" t="s">
        <v>126</v>
      </c>
      <c r="B28" s="12" t="s">
        <v>151</v>
      </c>
      <c r="C28" s="118" t="s">
        <v>296</v>
      </c>
      <c r="D28" s="122"/>
      <c r="E28" s="122"/>
      <c r="F28" s="53"/>
      <c r="G28" s="53"/>
      <c r="H28" s="53"/>
      <c r="I28" s="53"/>
      <c r="K28" s="34"/>
    </row>
    <row r="29" spans="1:11" x14ac:dyDescent="0.25">
      <c r="F29" s="53"/>
      <c r="G29" s="53"/>
      <c r="H29" s="53"/>
      <c r="I29" s="53"/>
      <c r="K29" s="34"/>
    </row>
    <row r="30" spans="1:11" x14ac:dyDescent="0.25">
      <c r="A30" s="120" t="s">
        <v>87</v>
      </c>
      <c r="B30" s="121"/>
      <c r="C30" s="36" t="s">
        <v>470</v>
      </c>
      <c r="D30" s="120" t="s">
        <v>86</v>
      </c>
      <c r="E30" s="127"/>
      <c r="F30" s="53"/>
      <c r="G30" s="53"/>
      <c r="H30" s="53"/>
      <c r="I30" s="53"/>
    </row>
  </sheetData>
  <mergeCells count="32">
    <mergeCell ref="A30:B30"/>
    <mergeCell ref="D30:E30"/>
    <mergeCell ref="C28:E28"/>
    <mergeCell ref="C21:E21"/>
    <mergeCell ref="B6:E6"/>
    <mergeCell ref="C22:E22"/>
    <mergeCell ref="C23:E23"/>
    <mergeCell ref="C24:E24"/>
    <mergeCell ref="C25:E25"/>
    <mergeCell ref="F6:I30"/>
    <mergeCell ref="B7:E7"/>
    <mergeCell ref="B8:E8"/>
    <mergeCell ref="B9:E9"/>
    <mergeCell ref="B10:E10"/>
    <mergeCell ref="B11:E11"/>
    <mergeCell ref="B12:E12"/>
    <mergeCell ref="B13:E13"/>
    <mergeCell ref="B14:E14"/>
    <mergeCell ref="B15:E15"/>
    <mergeCell ref="B16:E16"/>
    <mergeCell ref="B17:E17"/>
    <mergeCell ref="A18:E19"/>
    <mergeCell ref="A20:E20"/>
    <mergeCell ref="C26:E26"/>
    <mergeCell ref="C27:E27"/>
    <mergeCell ref="B5:E5"/>
    <mergeCell ref="F5:I5"/>
    <mergeCell ref="A1:A4"/>
    <mergeCell ref="B1:G1"/>
    <mergeCell ref="B2:G2"/>
    <mergeCell ref="B3:G3"/>
    <mergeCell ref="B4:G4"/>
  </mergeCells>
  <hyperlinks>
    <hyperlink ref="D30" location="'1.2.1.1'!A1" display="SIGUIENTE PROCEDIMIENTO" xr:uid="{3C1D6D36-AFC7-438C-994F-3C8501FDBE8B}"/>
    <hyperlink ref="A30:B30" location="'1.1.2.2'!A1" display="VOLVER ARRIBA" xr:uid="{7F36A813-B683-4898-B7B5-EA00199C479C}"/>
    <hyperlink ref="C30" location="'Matriz de Procesos OK'!A1" display="MATRÍZ DE PROCESOS" xr:uid="{1FC8C329-2E60-4FC2-88D0-863661733EF3}"/>
  </hyperlinks>
  <printOptions horizontalCentered="1" verticalCentered="1"/>
  <pageMargins left="0.70866141732283472" right="0.70866141732283472" top="0.74803149606299213" bottom="0.74803149606299213" header="0.31496062992125984" footer="0.31496062992125984"/>
  <pageSetup scale="84"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58049" r:id="rId4">
          <objectPr defaultSize="0" autoPict="0" r:id="rId5">
            <anchor moveWithCells="1">
              <from>
                <xdr:col>5</xdr:col>
                <xdr:colOff>47625</xdr:colOff>
                <xdr:row>5</xdr:row>
                <xdr:rowOff>57150</xdr:rowOff>
              </from>
              <to>
                <xdr:col>8</xdr:col>
                <xdr:colOff>800100</xdr:colOff>
                <xdr:row>29</xdr:row>
                <xdr:rowOff>161925</xdr:rowOff>
              </to>
            </anchor>
          </objectPr>
        </oleObject>
      </mc:Choice>
      <mc:Fallback>
        <oleObject progId="Visio.Drawing.15" shapeId="258049" r:id="rId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7031E-4931-4D7F-8A6B-5A14B69599A3}">
  <sheetPr>
    <pageSetUpPr fitToPage="1"/>
  </sheetPr>
  <dimension ref="A1:K31"/>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2.28515625" customWidth="1"/>
    <col min="7" max="7" width="2.85546875" customWidth="1"/>
    <col min="8" max="8" width="16.140625" bestFit="1" customWidth="1"/>
    <col min="9" max="9" width="14.28515625"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1071</v>
      </c>
    </row>
    <row r="5" spans="1:11" x14ac:dyDescent="0.25">
      <c r="A5" s="14" t="s">
        <v>70</v>
      </c>
      <c r="B5" s="81" t="str">
        <f>'Matriz de Procesos OK'!H75</f>
        <v>Certificado de tradición</v>
      </c>
      <c r="C5" s="81"/>
      <c r="D5" s="81"/>
      <c r="E5" s="81"/>
      <c r="F5" s="111" t="s">
        <v>321</v>
      </c>
      <c r="G5" s="111"/>
      <c r="H5" s="111"/>
      <c r="I5" s="112"/>
    </row>
    <row r="6" spans="1:11" x14ac:dyDescent="0.25">
      <c r="A6" s="4" t="s">
        <v>5</v>
      </c>
      <c r="B6" s="90" t="str">
        <f>'Matriz de Procesos OK'!G75</f>
        <v>3.1.4.2</v>
      </c>
      <c r="C6" s="90"/>
      <c r="D6" s="90"/>
      <c r="E6" s="116"/>
      <c r="F6" s="53"/>
      <c r="G6" s="53"/>
      <c r="H6" s="53"/>
      <c r="I6" s="53"/>
    </row>
    <row r="7" spans="1:11" x14ac:dyDescent="0.25">
      <c r="A7" s="12" t="s">
        <v>0</v>
      </c>
      <c r="B7" s="90">
        <v>1</v>
      </c>
      <c r="C7" s="90"/>
      <c r="D7" s="90"/>
      <c r="E7" s="116"/>
      <c r="F7" s="53"/>
      <c r="G7" s="53"/>
      <c r="H7" s="53"/>
      <c r="I7" s="53"/>
    </row>
    <row r="8" spans="1:11" x14ac:dyDescent="0.25">
      <c r="A8" s="12" t="s">
        <v>1</v>
      </c>
      <c r="B8" s="90" t="s">
        <v>1162</v>
      </c>
      <c r="C8" s="90"/>
      <c r="D8" s="90"/>
      <c r="E8" s="116"/>
      <c r="F8" s="53"/>
      <c r="G8" s="53"/>
      <c r="H8" s="53"/>
      <c r="I8" s="53"/>
    </row>
    <row r="9" spans="1:11" x14ac:dyDescent="0.25">
      <c r="A9" s="12" t="s">
        <v>23</v>
      </c>
      <c r="B9" s="90" t="str">
        <f>'Matriz de Procesos OK'!A69</f>
        <v>3. Gestión Misional</v>
      </c>
      <c r="C9" s="90"/>
      <c r="D9" s="90"/>
      <c r="E9" s="116"/>
      <c r="F9" s="53"/>
      <c r="G9" s="53"/>
      <c r="H9" s="53"/>
      <c r="I9" s="53"/>
    </row>
    <row r="10" spans="1:11" x14ac:dyDescent="0.25">
      <c r="A10" s="12" t="s">
        <v>2</v>
      </c>
      <c r="B10" s="90" t="str">
        <f>'Matriz de Procesos OK'!D69</f>
        <v>Administración de registro nacional automotores y conductores</v>
      </c>
      <c r="C10" s="90"/>
      <c r="D10" s="90"/>
      <c r="E10" s="116"/>
      <c r="F10" s="53"/>
      <c r="G10" s="53"/>
      <c r="H10" s="53"/>
      <c r="I10" s="53"/>
    </row>
    <row r="11" spans="1:11" ht="15.75" customHeight="1" x14ac:dyDescent="0.25">
      <c r="A11" s="12" t="s">
        <v>24</v>
      </c>
      <c r="B11" s="90" t="str">
        <f>'Matriz de Procesos OK'!F69</f>
        <v>Atención al usuarios</v>
      </c>
      <c r="C11" s="90"/>
      <c r="D11" s="90"/>
      <c r="E11" s="116"/>
      <c r="F11" s="53"/>
      <c r="G11" s="53"/>
      <c r="H11" s="53"/>
      <c r="I11" s="53"/>
    </row>
    <row r="12" spans="1:11" x14ac:dyDescent="0.25">
      <c r="A12" s="12" t="s">
        <v>25</v>
      </c>
      <c r="B12" s="90" t="str">
        <f>B5</f>
        <v>Certificado de tradición</v>
      </c>
      <c r="C12" s="90"/>
      <c r="D12" s="90"/>
      <c r="E12" s="116"/>
      <c r="F12" s="53"/>
      <c r="G12" s="53"/>
      <c r="H12" s="53"/>
      <c r="I12" s="53"/>
    </row>
    <row r="13" spans="1:11" x14ac:dyDescent="0.25">
      <c r="A13" s="12" t="s">
        <v>9</v>
      </c>
      <c r="B13" s="90" t="str">
        <f>'Matriz de Procesos OK'!B74</f>
        <v>Auxiliar de archivo</v>
      </c>
      <c r="C13" s="90"/>
      <c r="D13" s="90"/>
      <c r="E13" s="116"/>
      <c r="F13" s="53"/>
      <c r="G13" s="53"/>
      <c r="H13" s="53"/>
      <c r="I13" s="53"/>
    </row>
    <row r="14" spans="1:11" ht="15" customHeight="1" x14ac:dyDescent="0.25">
      <c r="A14" s="12" t="s">
        <v>3</v>
      </c>
      <c r="B14" s="90" t="s">
        <v>686</v>
      </c>
      <c r="C14" s="90"/>
      <c r="D14" s="90"/>
      <c r="E14" s="116"/>
      <c r="F14" s="53"/>
      <c r="G14" s="53"/>
      <c r="H14" s="53"/>
      <c r="I14" s="53"/>
      <c r="K14" s="34"/>
    </row>
    <row r="15" spans="1:11" ht="60.75" customHeight="1" x14ac:dyDescent="0.25">
      <c r="A15" s="12" t="s">
        <v>311</v>
      </c>
      <c r="B15" s="56" t="s">
        <v>687</v>
      </c>
      <c r="C15" s="56"/>
      <c r="D15" s="56"/>
      <c r="E15" s="118"/>
      <c r="F15" s="53"/>
      <c r="G15" s="53"/>
      <c r="H15" s="53"/>
      <c r="I15" s="53"/>
    </row>
    <row r="16" spans="1:11" x14ac:dyDescent="0.25">
      <c r="A16" s="12" t="s">
        <v>4</v>
      </c>
      <c r="B16" s="90" t="s">
        <v>688</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c r="K20" s="34"/>
    </row>
    <row r="21" spans="1:11" x14ac:dyDescent="0.25">
      <c r="A21" s="13" t="s">
        <v>49</v>
      </c>
      <c r="B21" s="13" t="s">
        <v>50</v>
      </c>
      <c r="C21" s="89" t="s">
        <v>51</v>
      </c>
      <c r="D21" s="89"/>
      <c r="E21" s="117"/>
      <c r="F21" s="53"/>
      <c r="G21" s="53"/>
      <c r="H21" s="53"/>
      <c r="I21" s="53"/>
    </row>
    <row r="22" spans="1:11" ht="29.25" customHeight="1" x14ac:dyDescent="0.25">
      <c r="A22" s="5" t="s">
        <v>231</v>
      </c>
      <c r="B22" s="12" t="s">
        <v>149</v>
      </c>
      <c r="C22" s="118" t="s">
        <v>689</v>
      </c>
      <c r="D22" s="122"/>
      <c r="E22" s="122"/>
      <c r="F22" s="53"/>
      <c r="G22" s="53"/>
      <c r="H22" s="53"/>
      <c r="I22" s="53"/>
      <c r="K22" s="34"/>
    </row>
    <row r="23" spans="1:11" ht="30" customHeight="1" x14ac:dyDescent="0.25">
      <c r="A23" s="28" t="s">
        <v>76</v>
      </c>
      <c r="B23" s="12" t="s">
        <v>696</v>
      </c>
      <c r="C23" s="118" t="s">
        <v>690</v>
      </c>
      <c r="D23" s="122"/>
      <c r="E23" s="122"/>
      <c r="F23" s="53"/>
      <c r="G23" s="53"/>
      <c r="H23" s="53"/>
      <c r="I23" s="53"/>
      <c r="K23" s="34"/>
    </row>
    <row r="24" spans="1:11" ht="30" customHeight="1" x14ac:dyDescent="0.25">
      <c r="A24" s="28"/>
      <c r="B24" s="12" t="s">
        <v>700</v>
      </c>
      <c r="C24" s="118" t="s">
        <v>699</v>
      </c>
      <c r="D24" s="122"/>
      <c r="E24" s="122"/>
      <c r="F24" s="53"/>
      <c r="G24" s="53"/>
      <c r="H24" s="53"/>
      <c r="I24" s="53"/>
      <c r="K24" s="34"/>
    </row>
    <row r="25" spans="1:11" ht="27" customHeight="1" x14ac:dyDescent="0.25">
      <c r="A25" s="28" t="s">
        <v>227</v>
      </c>
      <c r="B25" s="12" t="s">
        <v>701</v>
      </c>
      <c r="C25" s="118" t="s">
        <v>692</v>
      </c>
      <c r="D25" s="122"/>
      <c r="E25" s="122"/>
      <c r="F25" s="53"/>
      <c r="G25" s="53"/>
      <c r="H25" s="53"/>
      <c r="I25" s="53"/>
      <c r="K25" s="34"/>
    </row>
    <row r="26" spans="1:11" x14ac:dyDescent="0.25">
      <c r="A26" s="5" t="s">
        <v>75</v>
      </c>
      <c r="B26" s="12" t="s">
        <v>691</v>
      </c>
      <c r="C26" s="118" t="s">
        <v>693</v>
      </c>
      <c r="D26" s="122"/>
      <c r="E26" s="122"/>
      <c r="F26" s="53"/>
      <c r="G26" s="53"/>
      <c r="H26" s="53"/>
      <c r="I26" s="53"/>
      <c r="K26" s="34"/>
    </row>
    <row r="27" spans="1:11" ht="45" customHeight="1" x14ac:dyDescent="0.25">
      <c r="A27" s="5" t="s">
        <v>444</v>
      </c>
      <c r="B27" s="12" t="s">
        <v>695</v>
      </c>
      <c r="C27" s="118" t="s">
        <v>697</v>
      </c>
      <c r="D27" s="122"/>
      <c r="E27" s="122"/>
      <c r="F27" s="53"/>
      <c r="G27" s="53"/>
      <c r="H27" s="53"/>
      <c r="I27" s="53"/>
      <c r="K27" s="1"/>
    </row>
    <row r="28" spans="1:11" ht="43.5" customHeight="1" x14ac:dyDescent="0.25">
      <c r="A28" s="5" t="s">
        <v>417</v>
      </c>
      <c r="B28" s="12" t="s">
        <v>469</v>
      </c>
      <c r="C28" s="118" t="s">
        <v>698</v>
      </c>
      <c r="D28" s="122"/>
      <c r="E28" s="122"/>
      <c r="F28" s="53"/>
      <c r="G28" s="53"/>
      <c r="H28" s="53"/>
      <c r="I28" s="53"/>
      <c r="K28" s="38"/>
    </row>
    <row r="29" spans="1:11" ht="30" customHeight="1" x14ac:dyDescent="0.25">
      <c r="A29" s="5" t="s">
        <v>255</v>
      </c>
      <c r="B29" s="12" t="s">
        <v>151</v>
      </c>
      <c r="C29" s="118" t="s">
        <v>694</v>
      </c>
      <c r="D29" s="122"/>
      <c r="E29" s="122"/>
      <c r="F29" s="53"/>
      <c r="G29" s="53"/>
      <c r="H29" s="53"/>
      <c r="I29" s="53"/>
      <c r="K29" s="38"/>
    </row>
    <row r="30" spans="1:11" x14ac:dyDescent="0.25">
      <c r="F30" s="53"/>
      <c r="G30" s="53"/>
      <c r="H30" s="53"/>
      <c r="I30" s="53"/>
      <c r="K30" s="34"/>
    </row>
    <row r="31" spans="1:11" x14ac:dyDescent="0.25">
      <c r="A31" s="120" t="s">
        <v>87</v>
      </c>
      <c r="B31" s="121"/>
      <c r="C31" s="36" t="s">
        <v>470</v>
      </c>
      <c r="D31" s="120" t="s">
        <v>86</v>
      </c>
      <c r="E31" s="127"/>
      <c r="F31" s="53"/>
      <c r="G31" s="53"/>
      <c r="H31" s="53"/>
      <c r="I31" s="53"/>
    </row>
  </sheetData>
  <mergeCells count="33">
    <mergeCell ref="B5:E5"/>
    <mergeCell ref="F5:I5"/>
    <mergeCell ref="A1:A4"/>
    <mergeCell ref="B1:G1"/>
    <mergeCell ref="B2:G2"/>
    <mergeCell ref="B3:G3"/>
    <mergeCell ref="B4:G4"/>
    <mergeCell ref="B6:E6"/>
    <mergeCell ref="F6:I31"/>
    <mergeCell ref="B7:E7"/>
    <mergeCell ref="B8:E8"/>
    <mergeCell ref="B9:E9"/>
    <mergeCell ref="B10:E10"/>
    <mergeCell ref="B11:E11"/>
    <mergeCell ref="B12:E12"/>
    <mergeCell ref="B13:E13"/>
    <mergeCell ref="B14:E14"/>
    <mergeCell ref="B15:E15"/>
    <mergeCell ref="B16:E16"/>
    <mergeCell ref="B17:E17"/>
    <mergeCell ref="A18:E19"/>
    <mergeCell ref="A20:E20"/>
    <mergeCell ref="C24:E24"/>
    <mergeCell ref="C27:E27"/>
    <mergeCell ref="C28:E28"/>
    <mergeCell ref="C29:E29"/>
    <mergeCell ref="C21:E21"/>
    <mergeCell ref="A31:B31"/>
    <mergeCell ref="D31:E31"/>
    <mergeCell ref="C22:E22"/>
    <mergeCell ref="C23:E23"/>
    <mergeCell ref="C25:E25"/>
    <mergeCell ref="C26:E26"/>
  </mergeCells>
  <hyperlinks>
    <hyperlink ref="D31" location="'1.2.1.1'!A1" display="SIGUIENTE PROCEDIMIENTO" xr:uid="{5E331CBE-6BE1-4549-A4F9-DD5936457DD3}"/>
    <hyperlink ref="A31:B31" location="'1.1.2.2'!A1" display="VOLVER ARRIBA" xr:uid="{8443CF3C-C022-42BF-8E15-DE3899459F33}"/>
    <hyperlink ref="C31" location="'Matriz de Procesos OK'!A1" display="MATRÍZ DE PROCESOS" xr:uid="{6B3A4AED-C330-452C-8CF1-9F7F72BE0018}"/>
  </hyperlinks>
  <printOptions horizontalCentered="1" verticalCentered="1"/>
  <pageMargins left="0.70866141732283472" right="0.70866141732283472" top="0.74803149606299213" bottom="0.74803149606299213" header="0.31496062992125984" footer="0.31496062992125984"/>
  <pageSetup scale="77" orientation="landscape" r:id="rId1"/>
  <headerFooter>
    <oddFooter>&amp;L&amp;"-,Cursiva"Jeyson Andrey Sotelo Amaya
Contratista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DDBF2-2FB8-4CF8-B6A8-61FE7C078A45}">
  <sheetPr>
    <pageSetUpPr fitToPage="1"/>
  </sheetPr>
  <dimension ref="A1:K36"/>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24.85546875" customWidth="1"/>
    <col min="7" max="7" width="25.28515625" customWidth="1"/>
    <col min="8" max="8" width="16.140625" bestFit="1" customWidth="1"/>
    <col min="9" max="9" width="14.28515625" bestFit="1" customWidth="1"/>
    <col min="10" max="16" width="11.5703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1072</v>
      </c>
    </row>
    <row r="5" spans="1:9" x14ac:dyDescent="0.25">
      <c r="A5" s="14" t="s">
        <v>70</v>
      </c>
      <c r="B5" s="81" t="str">
        <f>'Matriz de Procesos OK'!H76</f>
        <v>Radicación de cuenta</v>
      </c>
      <c r="C5" s="81"/>
      <c r="D5" s="81"/>
      <c r="E5" s="81"/>
      <c r="F5" s="111" t="s">
        <v>321</v>
      </c>
      <c r="G5" s="111"/>
      <c r="H5" s="111"/>
      <c r="I5" s="112"/>
    </row>
    <row r="6" spans="1:9" x14ac:dyDescent="0.25">
      <c r="A6" s="4" t="s">
        <v>5</v>
      </c>
      <c r="B6" s="90" t="str">
        <f>'Matriz de Procesos OK'!G76</f>
        <v>3.1.4.3</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x14ac:dyDescent="0.25">
      <c r="A10" s="12" t="s">
        <v>2</v>
      </c>
      <c r="B10" s="90" t="str">
        <f>'Matriz de Procesos OK'!D69</f>
        <v>Administración de registro nacional automotores y conductores</v>
      </c>
      <c r="C10" s="90"/>
      <c r="D10" s="90"/>
      <c r="E10" s="116"/>
      <c r="F10" s="53"/>
      <c r="G10" s="53"/>
      <c r="H10" s="53"/>
      <c r="I10" s="53"/>
    </row>
    <row r="11" spans="1:9" x14ac:dyDescent="0.25">
      <c r="A11" s="12" t="s">
        <v>24</v>
      </c>
      <c r="B11" s="90" t="str">
        <f>'Matriz de Procesos OK'!F69</f>
        <v>Atención al usuarios</v>
      </c>
      <c r="C11" s="90"/>
      <c r="D11" s="90"/>
      <c r="E11" s="116"/>
      <c r="F11" s="53"/>
      <c r="G11" s="53"/>
      <c r="H11" s="53"/>
      <c r="I11" s="53"/>
    </row>
    <row r="12" spans="1:9" x14ac:dyDescent="0.25">
      <c r="A12" s="12" t="s">
        <v>25</v>
      </c>
      <c r="B12" s="90" t="str">
        <f>B5</f>
        <v>Radicación de cuenta</v>
      </c>
      <c r="C12" s="90"/>
      <c r="D12" s="90"/>
      <c r="E12" s="116"/>
      <c r="F12" s="53"/>
      <c r="G12" s="53"/>
      <c r="H12" s="53"/>
      <c r="I12" s="53"/>
    </row>
    <row r="13" spans="1:9" x14ac:dyDescent="0.25">
      <c r="A13" s="12" t="s">
        <v>9</v>
      </c>
      <c r="B13" s="90" t="str">
        <f>'Matriz de Procesos OK'!B74</f>
        <v>Auxiliar de archivo</v>
      </c>
      <c r="C13" s="90"/>
      <c r="D13" s="90"/>
      <c r="E13" s="116"/>
      <c r="F13" s="53"/>
      <c r="G13" s="53"/>
      <c r="H13" s="53"/>
      <c r="I13" s="53"/>
    </row>
    <row r="14" spans="1:9" ht="15" customHeight="1" x14ac:dyDescent="0.25">
      <c r="A14" s="12" t="s">
        <v>3</v>
      </c>
      <c r="B14" s="90" t="s">
        <v>713</v>
      </c>
      <c r="C14" s="90"/>
      <c r="D14" s="90"/>
      <c r="E14" s="116"/>
      <c r="F14" s="53"/>
      <c r="G14" s="53"/>
      <c r="H14" s="53"/>
      <c r="I14" s="53"/>
    </row>
    <row r="15" spans="1:9" ht="60" customHeight="1" x14ac:dyDescent="0.25">
      <c r="A15" s="12" t="s">
        <v>311</v>
      </c>
      <c r="B15" s="56" t="s">
        <v>714</v>
      </c>
      <c r="C15" s="56"/>
      <c r="D15" s="56"/>
      <c r="E15" s="118"/>
      <c r="F15" s="53"/>
      <c r="G15" s="53"/>
      <c r="H15" s="53"/>
      <c r="I15" s="53"/>
    </row>
    <row r="16" spans="1:9" ht="28.5" customHeight="1" x14ac:dyDescent="0.25">
      <c r="A16" s="12" t="s">
        <v>4</v>
      </c>
      <c r="B16" s="90" t="s">
        <v>764</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row>
    <row r="21" spans="1:11" x14ac:dyDescent="0.25">
      <c r="A21" s="13" t="s">
        <v>49</v>
      </c>
      <c r="B21" s="13" t="s">
        <v>50</v>
      </c>
      <c r="C21" s="89" t="s">
        <v>51</v>
      </c>
      <c r="D21" s="89"/>
      <c r="E21" s="117"/>
      <c r="F21" s="53"/>
      <c r="G21" s="53"/>
      <c r="H21" s="53"/>
      <c r="I21" s="53"/>
    </row>
    <row r="22" spans="1:11" ht="29.25" customHeight="1" x14ac:dyDescent="0.25">
      <c r="A22" s="5" t="s">
        <v>73</v>
      </c>
      <c r="B22" s="12" t="s">
        <v>149</v>
      </c>
      <c r="C22" s="118" t="s">
        <v>715</v>
      </c>
      <c r="D22" s="122"/>
      <c r="E22" s="122"/>
      <c r="F22" s="53"/>
      <c r="G22" s="53"/>
      <c r="H22" s="53"/>
      <c r="I22" s="53"/>
    </row>
    <row r="23" spans="1:11" ht="43.5" customHeight="1" x14ac:dyDescent="0.25">
      <c r="A23" s="5" t="s">
        <v>74</v>
      </c>
      <c r="B23" s="12" t="s">
        <v>721</v>
      </c>
      <c r="C23" s="118" t="s">
        <v>716</v>
      </c>
      <c r="D23" s="122"/>
      <c r="E23" s="122"/>
      <c r="F23" s="53"/>
      <c r="G23" s="53"/>
      <c r="H23" s="53"/>
      <c r="I23" s="53"/>
    </row>
    <row r="24" spans="1:11" ht="87.75" customHeight="1" x14ac:dyDescent="0.25">
      <c r="A24" s="5" t="s">
        <v>462</v>
      </c>
      <c r="B24" s="12" t="s">
        <v>722</v>
      </c>
      <c r="C24" s="118" t="s">
        <v>749</v>
      </c>
      <c r="D24" s="122"/>
      <c r="E24" s="122"/>
      <c r="F24" s="53"/>
      <c r="G24" s="53"/>
      <c r="H24" s="53"/>
      <c r="I24" s="53"/>
    </row>
    <row r="25" spans="1:11" ht="44.25" customHeight="1" x14ac:dyDescent="0.25">
      <c r="A25" s="5" t="s">
        <v>229</v>
      </c>
      <c r="B25" s="12" t="s">
        <v>723</v>
      </c>
      <c r="C25" s="118" t="s">
        <v>726</v>
      </c>
      <c r="D25" s="122"/>
      <c r="E25" s="122"/>
      <c r="F25" s="53"/>
      <c r="G25" s="53"/>
      <c r="H25" s="53"/>
      <c r="I25" s="53"/>
    </row>
    <row r="26" spans="1:11" x14ac:dyDescent="0.25">
      <c r="A26" s="5" t="s">
        <v>227</v>
      </c>
      <c r="B26" s="12" t="s">
        <v>718</v>
      </c>
      <c r="C26" s="118" t="s">
        <v>717</v>
      </c>
      <c r="D26" s="122"/>
      <c r="E26" s="122"/>
      <c r="F26" s="53"/>
      <c r="G26" s="53"/>
      <c r="H26" s="53"/>
      <c r="I26" s="53"/>
    </row>
    <row r="27" spans="1:11" ht="28.5" customHeight="1" x14ac:dyDescent="0.25">
      <c r="A27" s="5" t="s">
        <v>75</v>
      </c>
      <c r="B27" s="12" t="s">
        <v>624</v>
      </c>
      <c r="C27" s="118" t="s">
        <v>719</v>
      </c>
      <c r="D27" s="122"/>
      <c r="E27" s="122"/>
      <c r="F27" s="53"/>
      <c r="G27" s="53"/>
      <c r="H27" s="53"/>
      <c r="I27" s="53"/>
    </row>
    <row r="28" spans="1:11" ht="30" customHeight="1" x14ac:dyDescent="0.25">
      <c r="A28" s="5" t="s">
        <v>444</v>
      </c>
      <c r="B28" s="12" t="s">
        <v>708</v>
      </c>
      <c r="C28" s="118" t="s">
        <v>720</v>
      </c>
      <c r="D28" s="122"/>
      <c r="E28" s="122"/>
      <c r="F28" s="53"/>
      <c r="G28" s="53"/>
      <c r="H28" s="53"/>
      <c r="I28" s="53"/>
    </row>
    <row r="29" spans="1:11" ht="43.5" customHeight="1" x14ac:dyDescent="0.25">
      <c r="A29" s="5" t="s">
        <v>725</v>
      </c>
      <c r="B29" s="12" t="s">
        <v>709</v>
      </c>
      <c r="C29" s="118" t="s">
        <v>704</v>
      </c>
      <c r="D29" s="122"/>
      <c r="E29" s="122"/>
      <c r="F29" s="53"/>
      <c r="G29" s="53"/>
      <c r="H29" s="53"/>
      <c r="I29" s="53"/>
      <c r="J29" s="1"/>
    </row>
    <row r="30" spans="1:11" ht="45.75" customHeight="1" x14ac:dyDescent="0.25">
      <c r="A30" s="5" t="s">
        <v>373</v>
      </c>
      <c r="B30" s="12" t="s">
        <v>710</v>
      </c>
      <c r="C30" s="118" t="s">
        <v>724</v>
      </c>
      <c r="D30" s="122"/>
      <c r="E30" s="122"/>
      <c r="F30" s="53"/>
      <c r="G30" s="53"/>
      <c r="H30" s="53"/>
      <c r="I30" s="53"/>
      <c r="K30" s="38"/>
    </row>
    <row r="31" spans="1:11" ht="43.5" customHeight="1" x14ac:dyDescent="0.25">
      <c r="A31" s="5" t="s">
        <v>46</v>
      </c>
      <c r="B31" s="12" t="s">
        <v>711</v>
      </c>
      <c r="C31" s="118" t="s">
        <v>706</v>
      </c>
      <c r="D31" s="122"/>
      <c r="E31" s="122"/>
      <c r="F31" s="53"/>
      <c r="G31" s="53"/>
      <c r="H31" s="53"/>
      <c r="I31" s="53"/>
      <c r="K31" s="38"/>
    </row>
    <row r="32" spans="1:11" ht="30" customHeight="1" x14ac:dyDescent="0.25">
      <c r="A32" s="5" t="s">
        <v>45</v>
      </c>
      <c r="B32" s="12" t="s">
        <v>712</v>
      </c>
      <c r="C32" s="118" t="s">
        <v>707</v>
      </c>
      <c r="D32" s="122"/>
      <c r="E32" s="122"/>
      <c r="F32" s="53"/>
      <c r="G32" s="53"/>
      <c r="H32" s="53"/>
      <c r="I32" s="53"/>
    </row>
    <row r="33" spans="1:9" ht="45.75" customHeight="1" x14ac:dyDescent="0.25">
      <c r="A33" s="5" t="s">
        <v>320</v>
      </c>
      <c r="B33" s="12" t="s">
        <v>762</v>
      </c>
      <c r="C33" s="118" t="s">
        <v>763</v>
      </c>
      <c r="D33" s="122"/>
      <c r="E33" s="122"/>
      <c r="F33" s="53"/>
      <c r="G33" s="53"/>
      <c r="H33" s="53"/>
      <c r="I33" s="53"/>
    </row>
    <row r="34" spans="1:9" x14ac:dyDescent="0.25">
      <c r="A34" s="5" t="s">
        <v>152</v>
      </c>
      <c r="B34" s="12" t="s">
        <v>151</v>
      </c>
      <c r="C34" s="118" t="s">
        <v>415</v>
      </c>
      <c r="D34" s="122"/>
      <c r="E34" s="122"/>
      <c r="F34" s="53"/>
      <c r="G34" s="53"/>
      <c r="H34" s="53"/>
      <c r="I34" s="53"/>
    </row>
    <row r="35" spans="1:9" x14ac:dyDescent="0.25">
      <c r="F35" s="53"/>
      <c r="G35" s="53"/>
      <c r="H35" s="53"/>
      <c r="I35" s="53"/>
    </row>
    <row r="36" spans="1:9" x14ac:dyDescent="0.25">
      <c r="A36" s="120" t="s">
        <v>87</v>
      </c>
      <c r="B36" s="121"/>
      <c r="C36" s="36" t="s">
        <v>470</v>
      </c>
      <c r="D36" s="120" t="s">
        <v>86</v>
      </c>
      <c r="E36" s="127"/>
      <c r="F36" s="53"/>
      <c r="G36" s="53"/>
      <c r="H36" s="53"/>
      <c r="I36" s="53"/>
    </row>
  </sheetData>
  <mergeCells count="38">
    <mergeCell ref="B5:E5"/>
    <mergeCell ref="F5:I5"/>
    <mergeCell ref="C22:E22"/>
    <mergeCell ref="C23:E23"/>
    <mergeCell ref="C24:E24"/>
    <mergeCell ref="C21:E21"/>
    <mergeCell ref="B6:E6"/>
    <mergeCell ref="F6:I36"/>
    <mergeCell ref="B7:E7"/>
    <mergeCell ref="B8:E8"/>
    <mergeCell ref="B9:E9"/>
    <mergeCell ref="B10:E10"/>
    <mergeCell ref="B11:E11"/>
    <mergeCell ref="B12:E12"/>
    <mergeCell ref="B13:E13"/>
    <mergeCell ref="B14:E14"/>
    <mergeCell ref="A1:A4"/>
    <mergeCell ref="B1:G1"/>
    <mergeCell ref="B2:G2"/>
    <mergeCell ref="B3:G3"/>
    <mergeCell ref="B4:G4"/>
    <mergeCell ref="C27:E27"/>
    <mergeCell ref="B15:E15"/>
    <mergeCell ref="B16:E16"/>
    <mergeCell ref="B17:E17"/>
    <mergeCell ref="A18:E19"/>
    <mergeCell ref="A20:E20"/>
    <mergeCell ref="C25:E25"/>
    <mergeCell ref="C26:E26"/>
    <mergeCell ref="C28:E28"/>
    <mergeCell ref="C29:E29"/>
    <mergeCell ref="A36:B36"/>
    <mergeCell ref="D36:E36"/>
    <mergeCell ref="C30:E30"/>
    <mergeCell ref="C31:E31"/>
    <mergeCell ref="C32:E32"/>
    <mergeCell ref="C33:E33"/>
    <mergeCell ref="C34:E34"/>
  </mergeCells>
  <hyperlinks>
    <hyperlink ref="D36" location="'1.2.1.1'!A1" display="SIGUIENTE PROCEDIMIENTO" xr:uid="{C2DBF687-D79E-4745-9E47-81334B67CD64}"/>
    <hyperlink ref="A36:B36" location="'1.1.2.2'!A1" display="VOLVER ARRIBA" xr:uid="{DFE1A33B-0B34-4483-B5B8-6E07F5A85698}"/>
    <hyperlink ref="C36" location="'Matriz de Procesos OK'!A1" display="MATRÍZ DE PROCESOS" xr:uid="{748343E3-674B-464F-90E5-75A882246DAA}"/>
  </hyperlinks>
  <printOptions horizontalCentered="1" verticalCentered="1"/>
  <pageMargins left="0.70866141732283472" right="0.70866141732283472" top="0.74803149606299213" bottom="0.74803149606299213" header="0.31496062992125984" footer="0.31496062992125984"/>
  <pageSetup scale="55" orientation="landscape" r:id="rId1"/>
  <headerFooter>
    <oddFooter>&amp;L&amp;"-,Cursiva"Jeyson Andrey Sotelo Amaya
Contratista</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9B86B-7451-4ADF-86C8-E1D916E8F2CC}">
  <sheetPr>
    <pageSetUpPr fitToPage="1"/>
  </sheetPr>
  <dimension ref="A1:K28"/>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7" width="1" customWidth="1"/>
    <col min="8" max="8" width="16.140625" bestFit="1" customWidth="1"/>
    <col min="9" max="9" width="14.28515625" bestFit="1" customWidth="1"/>
    <col min="10" max="16" width="11.5703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1073</v>
      </c>
    </row>
    <row r="5" spans="1:9" x14ac:dyDescent="0.25">
      <c r="A5" s="14" t="s">
        <v>70</v>
      </c>
      <c r="B5" s="81" t="str">
        <f>'Matriz de Procesos OK'!H77</f>
        <v>Emisión de copias de expedientes</v>
      </c>
      <c r="C5" s="81"/>
      <c r="D5" s="81"/>
      <c r="E5" s="81"/>
      <c r="F5" s="111" t="s">
        <v>321</v>
      </c>
      <c r="G5" s="111"/>
      <c r="H5" s="111"/>
      <c r="I5" s="112"/>
    </row>
    <row r="6" spans="1:9" x14ac:dyDescent="0.25">
      <c r="A6" s="4" t="s">
        <v>5</v>
      </c>
      <c r="B6" s="90" t="str">
        <f>'Matriz de Procesos OK'!G77</f>
        <v>3.1.4.4</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x14ac:dyDescent="0.25">
      <c r="A10" s="12" t="s">
        <v>2</v>
      </c>
      <c r="B10" s="90" t="str">
        <f>'Matriz de Procesos OK'!D69</f>
        <v>Administración de registro nacional automotores y conductores</v>
      </c>
      <c r="C10" s="90"/>
      <c r="D10" s="90"/>
      <c r="E10" s="116"/>
      <c r="F10" s="53"/>
      <c r="G10" s="53"/>
      <c r="H10" s="53"/>
      <c r="I10" s="53"/>
    </row>
    <row r="11" spans="1:9" x14ac:dyDescent="0.25">
      <c r="A11" s="12" t="s">
        <v>24</v>
      </c>
      <c r="B11" s="90" t="str">
        <f>'Matriz de Procesos OK'!F69</f>
        <v>Atención al usuarios</v>
      </c>
      <c r="C11" s="90"/>
      <c r="D11" s="90"/>
      <c r="E11" s="116"/>
      <c r="F11" s="53"/>
      <c r="G11" s="53"/>
      <c r="H11" s="53"/>
      <c r="I11" s="53"/>
    </row>
    <row r="12" spans="1:9" x14ac:dyDescent="0.25">
      <c r="A12" s="12" t="s">
        <v>25</v>
      </c>
      <c r="B12" s="90" t="str">
        <f>B5</f>
        <v>Emisión de copias de expedientes</v>
      </c>
      <c r="C12" s="90"/>
      <c r="D12" s="90"/>
      <c r="E12" s="116"/>
      <c r="F12" s="53"/>
      <c r="G12" s="53"/>
      <c r="H12" s="53"/>
      <c r="I12" s="53"/>
    </row>
    <row r="13" spans="1:9" x14ac:dyDescent="0.25">
      <c r="A13" s="12" t="s">
        <v>9</v>
      </c>
      <c r="B13" s="90" t="str">
        <f>'Matriz de Procesos OK'!B74</f>
        <v>Auxiliar de archivo</v>
      </c>
      <c r="C13" s="90"/>
      <c r="D13" s="90"/>
      <c r="E13" s="116"/>
      <c r="F13" s="53"/>
      <c r="G13" s="53"/>
      <c r="H13" s="53"/>
      <c r="I13" s="53"/>
    </row>
    <row r="14" spans="1:9" ht="15" customHeight="1" x14ac:dyDescent="0.25">
      <c r="A14" s="12" t="s">
        <v>3</v>
      </c>
      <c r="B14" s="90" t="s">
        <v>754</v>
      </c>
      <c r="C14" s="90"/>
      <c r="D14" s="90"/>
      <c r="E14" s="116"/>
      <c r="F14" s="53"/>
      <c r="G14" s="53"/>
      <c r="H14" s="53"/>
      <c r="I14" s="53"/>
    </row>
    <row r="15" spans="1:9" ht="44.25" customHeight="1" x14ac:dyDescent="0.25">
      <c r="A15" s="12" t="s">
        <v>311</v>
      </c>
      <c r="B15" s="56" t="s">
        <v>752</v>
      </c>
      <c r="C15" s="56"/>
      <c r="D15" s="56"/>
      <c r="E15" s="118"/>
      <c r="F15" s="53"/>
      <c r="G15" s="53"/>
      <c r="H15" s="53"/>
      <c r="I15" s="53"/>
    </row>
    <row r="16" spans="1:9" x14ac:dyDescent="0.25">
      <c r="A16" s="12" t="s">
        <v>4</v>
      </c>
      <c r="B16" s="90" t="s">
        <v>753</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row>
    <row r="21" spans="1:11" x14ac:dyDescent="0.25">
      <c r="A21" s="13" t="s">
        <v>49</v>
      </c>
      <c r="B21" s="13" t="s">
        <v>50</v>
      </c>
      <c r="C21" s="89" t="s">
        <v>51</v>
      </c>
      <c r="D21" s="89"/>
      <c r="E21" s="117"/>
      <c r="F21" s="53"/>
      <c r="G21" s="53"/>
      <c r="H21" s="53"/>
      <c r="I21" s="53"/>
    </row>
    <row r="22" spans="1:11" ht="29.25" customHeight="1" x14ac:dyDescent="0.25">
      <c r="A22" s="5" t="s">
        <v>231</v>
      </c>
      <c r="B22" s="12" t="s">
        <v>149</v>
      </c>
      <c r="C22" s="118" t="s">
        <v>755</v>
      </c>
      <c r="D22" s="122"/>
      <c r="E22" s="122"/>
      <c r="F22" s="53"/>
      <c r="G22" s="53"/>
      <c r="H22" s="53"/>
      <c r="I22" s="53"/>
    </row>
    <row r="23" spans="1:11" ht="45.75" customHeight="1" x14ac:dyDescent="0.25">
      <c r="A23" s="5" t="s">
        <v>76</v>
      </c>
      <c r="B23" s="12" t="s">
        <v>758</v>
      </c>
      <c r="C23" s="118" t="s">
        <v>756</v>
      </c>
      <c r="D23" s="122"/>
      <c r="E23" s="122"/>
      <c r="F23" s="53"/>
      <c r="G23" s="53"/>
      <c r="H23" s="53"/>
      <c r="I23" s="53"/>
    </row>
    <row r="24" spans="1:11" ht="57" customHeight="1" x14ac:dyDescent="0.25">
      <c r="A24" s="5" t="s">
        <v>230</v>
      </c>
      <c r="B24" s="12" t="s">
        <v>760</v>
      </c>
      <c r="C24" s="118" t="s">
        <v>761</v>
      </c>
      <c r="D24" s="122"/>
      <c r="E24" s="122"/>
      <c r="F24" s="53"/>
      <c r="G24" s="53"/>
      <c r="H24" s="53"/>
      <c r="I24" s="53"/>
    </row>
    <row r="25" spans="1:11" ht="45.75" customHeight="1" x14ac:dyDescent="0.25">
      <c r="A25" s="5" t="s">
        <v>291</v>
      </c>
      <c r="B25" s="12" t="s">
        <v>759</v>
      </c>
      <c r="C25" s="118" t="s">
        <v>757</v>
      </c>
      <c r="D25" s="122"/>
      <c r="E25" s="122"/>
      <c r="F25" s="53"/>
      <c r="G25" s="53"/>
      <c r="H25" s="53"/>
      <c r="I25" s="53"/>
    </row>
    <row r="26" spans="1:11" x14ac:dyDescent="0.25">
      <c r="A26" s="5" t="s">
        <v>75</v>
      </c>
      <c r="B26" s="12" t="s">
        <v>151</v>
      </c>
      <c r="C26" s="118" t="s">
        <v>499</v>
      </c>
      <c r="D26" s="122"/>
      <c r="E26" s="122"/>
      <c r="F26" s="53"/>
      <c r="G26" s="53"/>
      <c r="H26" s="53"/>
      <c r="I26" s="53"/>
      <c r="K26" s="38"/>
    </row>
    <row r="27" spans="1:11" x14ac:dyDescent="0.25">
      <c r="F27" s="53"/>
      <c r="G27" s="53"/>
      <c r="H27" s="53"/>
      <c r="I27" s="53"/>
    </row>
    <row r="28" spans="1:11" x14ac:dyDescent="0.25">
      <c r="A28" s="120" t="s">
        <v>87</v>
      </c>
      <c r="B28" s="121"/>
      <c r="C28" s="36" t="s">
        <v>470</v>
      </c>
      <c r="D28" s="120" t="s">
        <v>86</v>
      </c>
      <c r="E28" s="127"/>
      <c r="F28" s="53"/>
      <c r="G28" s="53"/>
      <c r="H28" s="53"/>
      <c r="I28" s="53"/>
    </row>
  </sheetData>
  <mergeCells count="30">
    <mergeCell ref="C26:E26"/>
    <mergeCell ref="A28:B28"/>
    <mergeCell ref="D28:E28"/>
    <mergeCell ref="C22:E22"/>
    <mergeCell ref="C23:E23"/>
    <mergeCell ref="C24:E24"/>
    <mergeCell ref="C25:E25"/>
    <mergeCell ref="C21:E21"/>
    <mergeCell ref="B6:E6"/>
    <mergeCell ref="F6:I28"/>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28" location="'1.2.1.1'!A1" display="SIGUIENTE PROCEDIMIENTO" xr:uid="{2684A753-8D71-4F23-BD7D-2D558B041DA3}"/>
    <hyperlink ref="A28:B28" location="'1.1.2.2'!A1" display="VOLVER ARRIBA" xr:uid="{8F25EB09-C03B-4E84-954C-27BE39A24A8E}"/>
    <hyperlink ref="C28" location="'Matriz de Procesos OK'!A1" display="MATRÍZ DE PROCESOS" xr:uid="{5E61A790-5CBB-4F7D-B4CA-12EEC4C536B3}"/>
  </hyperlinks>
  <printOptions horizontalCentered="1" verticalCentered="1"/>
  <pageMargins left="0.70866141732283472" right="0.70866141732283472" top="0.74803149606299213" bottom="0.74803149606299213" header="0.31496062992125984" footer="0.31496062992125984"/>
  <pageSetup scale="87"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70338" r:id="rId4">
          <objectPr defaultSize="0" r:id="rId5">
            <anchor moveWithCells="1">
              <from>
                <xdr:col>6</xdr:col>
                <xdr:colOff>0</xdr:colOff>
                <xdr:row>5</xdr:row>
                <xdr:rowOff>28575</xdr:rowOff>
              </from>
              <to>
                <xdr:col>8</xdr:col>
                <xdr:colOff>638175</xdr:colOff>
                <xdr:row>24</xdr:row>
                <xdr:rowOff>542925</xdr:rowOff>
              </to>
            </anchor>
          </objectPr>
        </oleObject>
      </mc:Choice>
      <mc:Fallback>
        <oleObject progId="Visio.Drawing.15" shapeId="270338"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42565-29E0-4E78-8815-3AA9F3C62477}">
  <sheetPr>
    <pageSetUpPr fitToPage="1"/>
  </sheetPr>
  <dimension ref="A1:K29"/>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5.85546875" customWidth="1"/>
    <col min="7" max="7" width="6.28515625" customWidth="1"/>
    <col min="8" max="8" width="16.140625" bestFit="1" customWidth="1"/>
    <col min="9" max="9" width="14.28515625" bestFit="1" customWidth="1"/>
    <col min="10" max="16" width="11.5703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1074</v>
      </c>
    </row>
    <row r="5" spans="1:9" x14ac:dyDescent="0.25">
      <c r="A5" s="14" t="s">
        <v>70</v>
      </c>
      <c r="B5" s="81" t="str">
        <f>'Matriz de Procesos OK'!H78</f>
        <v>Administración de Gestión Documental</v>
      </c>
      <c r="C5" s="81"/>
      <c r="D5" s="81"/>
      <c r="E5" s="81"/>
      <c r="F5" s="111" t="s">
        <v>321</v>
      </c>
      <c r="G5" s="111"/>
      <c r="H5" s="111"/>
      <c r="I5" s="112"/>
    </row>
    <row r="6" spans="1:9" x14ac:dyDescent="0.25">
      <c r="A6" s="4" t="s">
        <v>5</v>
      </c>
      <c r="B6" s="90" t="str">
        <f>'Matriz de Procesos OK'!G78</f>
        <v>3.1.4.5</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x14ac:dyDescent="0.25">
      <c r="A10" s="12" t="s">
        <v>2</v>
      </c>
      <c r="B10" s="90" t="str">
        <f>'Matriz de Procesos OK'!D69</f>
        <v>Administración de registro nacional automotores y conductores</v>
      </c>
      <c r="C10" s="90"/>
      <c r="D10" s="90"/>
      <c r="E10" s="116"/>
      <c r="F10" s="53"/>
      <c r="G10" s="53"/>
      <c r="H10" s="53"/>
      <c r="I10" s="53"/>
    </row>
    <row r="11" spans="1:9" x14ac:dyDescent="0.25">
      <c r="A11" s="12" t="s">
        <v>24</v>
      </c>
      <c r="B11" s="90" t="str">
        <f>'Matriz de Procesos OK'!F69</f>
        <v>Atención al usuarios</v>
      </c>
      <c r="C11" s="90"/>
      <c r="D11" s="90"/>
      <c r="E11" s="116"/>
      <c r="F11" s="53"/>
      <c r="G11" s="53"/>
      <c r="H11" s="53"/>
      <c r="I11" s="53"/>
    </row>
    <row r="12" spans="1:9" x14ac:dyDescent="0.25">
      <c r="A12" s="12" t="s">
        <v>25</v>
      </c>
      <c r="B12" s="90" t="str">
        <f>B5</f>
        <v>Administración de Gestión Documental</v>
      </c>
      <c r="C12" s="90"/>
      <c r="D12" s="90"/>
      <c r="E12" s="116"/>
      <c r="F12" s="53"/>
      <c r="G12" s="53"/>
      <c r="H12" s="53"/>
      <c r="I12" s="53"/>
    </row>
    <row r="13" spans="1:9" x14ac:dyDescent="0.25">
      <c r="A13" s="12" t="s">
        <v>9</v>
      </c>
      <c r="B13" s="90" t="str">
        <f>'Matriz de Procesos OK'!B74</f>
        <v>Auxiliar de archivo</v>
      </c>
      <c r="C13" s="90"/>
      <c r="D13" s="90"/>
      <c r="E13" s="116"/>
      <c r="F13" s="53"/>
      <c r="G13" s="53"/>
      <c r="H13" s="53"/>
      <c r="I13" s="53"/>
    </row>
    <row r="14" spans="1:9" ht="15" customHeight="1" x14ac:dyDescent="0.25">
      <c r="A14" s="12" t="s">
        <v>3</v>
      </c>
      <c r="B14" s="90" t="s">
        <v>770</v>
      </c>
      <c r="C14" s="90"/>
      <c r="D14" s="90"/>
      <c r="E14" s="116"/>
      <c r="F14" s="53"/>
      <c r="G14" s="53"/>
      <c r="H14" s="53"/>
      <c r="I14" s="53"/>
    </row>
    <row r="15" spans="1:9" ht="87" customHeight="1" x14ac:dyDescent="0.25">
      <c r="A15" s="12" t="s">
        <v>311</v>
      </c>
      <c r="B15" s="56" t="s">
        <v>771</v>
      </c>
      <c r="C15" s="56"/>
      <c r="D15" s="56"/>
      <c r="E15" s="118"/>
      <c r="F15" s="53"/>
      <c r="G15" s="53"/>
      <c r="H15" s="53"/>
      <c r="I15" s="53"/>
    </row>
    <row r="16" spans="1:9" x14ac:dyDescent="0.25">
      <c r="A16" s="12" t="s">
        <v>4</v>
      </c>
      <c r="B16" s="90" t="s">
        <v>766</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row>
    <row r="21" spans="1:11" x14ac:dyDescent="0.25">
      <c r="A21" s="13" t="s">
        <v>49</v>
      </c>
      <c r="B21" s="13" t="s">
        <v>50</v>
      </c>
      <c r="C21" s="89" t="s">
        <v>51</v>
      </c>
      <c r="D21" s="89"/>
      <c r="E21" s="117"/>
      <c r="F21" s="53"/>
      <c r="G21" s="53"/>
      <c r="H21" s="53"/>
      <c r="I21" s="53"/>
    </row>
    <row r="22" spans="1:11" ht="29.25" customHeight="1" x14ac:dyDescent="0.25">
      <c r="A22" s="5" t="s">
        <v>231</v>
      </c>
      <c r="B22" s="12" t="s">
        <v>149</v>
      </c>
      <c r="C22" s="118" t="s">
        <v>773</v>
      </c>
      <c r="D22" s="122"/>
      <c r="E22" s="122"/>
      <c r="F22" s="53"/>
      <c r="G22" s="53"/>
      <c r="H22" s="53"/>
      <c r="I22" s="53"/>
    </row>
    <row r="23" spans="1:11" ht="29.25" customHeight="1" x14ac:dyDescent="0.25">
      <c r="A23" s="5" t="s">
        <v>462</v>
      </c>
      <c r="B23" s="12" t="s">
        <v>778</v>
      </c>
      <c r="C23" s="118" t="s">
        <v>774</v>
      </c>
      <c r="D23" s="122"/>
      <c r="E23" s="122"/>
      <c r="F23" s="53"/>
      <c r="G23" s="53"/>
      <c r="H23" s="53"/>
      <c r="I23" s="53"/>
    </row>
    <row r="24" spans="1:11" ht="44.25" customHeight="1" x14ac:dyDescent="0.25">
      <c r="A24" s="5" t="s">
        <v>229</v>
      </c>
      <c r="B24" s="12" t="s">
        <v>767</v>
      </c>
      <c r="C24" s="118" t="s">
        <v>775</v>
      </c>
      <c r="D24" s="122"/>
      <c r="E24" s="122"/>
      <c r="F24" s="53"/>
      <c r="G24" s="53"/>
      <c r="H24" s="53"/>
      <c r="I24" s="53"/>
    </row>
    <row r="25" spans="1:11" ht="75.75" customHeight="1" x14ac:dyDescent="0.25">
      <c r="A25" s="5" t="s">
        <v>227</v>
      </c>
      <c r="B25" s="12" t="s">
        <v>768</v>
      </c>
      <c r="C25" s="118" t="s">
        <v>769</v>
      </c>
      <c r="D25" s="122"/>
      <c r="E25" s="122"/>
      <c r="F25" s="53"/>
      <c r="G25" s="53"/>
      <c r="H25" s="53"/>
      <c r="I25" s="53"/>
    </row>
    <row r="26" spans="1:11" ht="29.25" customHeight="1" x14ac:dyDescent="0.25">
      <c r="A26" s="5" t="s">
        <v>75</v>
      </c>
      <c r="B26" s="12" t="s">
        <v>776</v>
      </c>
      <c r="C26" s="118" t="s">
        <v>777</v>
      </c>
      <c r="D26" s="122"/>
      <c r="E26" s="122"/>
      <c r="F26" s="53"/>
      <c r="G26" s="53"/>
      <c r="H26" s="53"/>
      <c r="I26" s="53"/>
    </row>
    <row r="27" spans="1:11" x14ac:dyDescent="0.25">
      <c r="A27" s="5" t="s">
        <v>77</v>
      </c>
      <c r="B27" s="12" t="s">
        <v>151</v>
      </c>
      <c r="C27" s="118" t="s">
        <v>499</v>
      </c>
      <c r="D27" s="122"/>
      <c r="E27" s="122"/>
      <c r="F27" s="53"/>
      <c r="G27" s="53"/>
      <c r="H27" s="53"/>
      <c r="I27" s="53"/>
      <c r="K27" s="38"/>
    </row>
    <row r="28" spans="1:11" x14ac:dyDescent="0.25">
      <c r="F28" s="53"/>
      <c r="G28" s="53"/>
      <c r="H28" s="53"/>
      <c r="I28" s="53"/>
    </row>
    <row r="29" spans="1:11" x14ac:dyDescent="0.25">
      <c r="A29" s="120" t="s">
        <v>87</v>
      </c>
      <c r="B29" s="121"/>
      <c r="C29" s="36" t="s">
        <v>470</v>
      </c>
      <c r="D29" s="120" t="s">
        <v>86</v>
      </c>
      <c r="E29" s="127"/>
      <c r="F29" s="53"/>
      <c r="G29" s="53"/>
      <c r="H29" s="53"/>
      <c r="I29" s="53"/>
    </row>
  </sheetData>
  <mergeCells count="31">
    <mergeCell ref="C22:E22"/>
    <mergeCell ref="C24:E24"/>
    <mergeCell ref="C25:E25"/>
    <mergeCell ref="C27:E27"/>
    <mergeCell ref="A29:B29"/>
    <mergeCell ref="D29:E29"/>
    <mergeCell ref="C23:E23"/>
    <mergeCell ref="C26:E26"/>
    <mergeCell ref="C21:E21"/>
    <mergeCell ref="B6:E6"/>
    <mergeCell ref="F6:I29"/>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29" location="'1.2.1.1'!A1" display="SIGUIENTE PROCEDIMIENTO" xr:uid="{048EE838-91AA-4BE9-B271-FB986AD6C575}"/>
    <hyperlink ref="A29:B29" location="'1.1.2.2'!A1" display="VOLVER ARRIBA" xr:uid="{624A458F-A9CC-4886-AF6C-237076FD9C4B}"/>
    <hyperlink ref="C29" location="'Matriz de Procesos OK'!A1" display="MATRÍZ DE PROCESOS" xr:uid="{8AF12CCE-0A5D-4882-81B5-AFAD5C104270}"/>
  </hyperlinks>
  <printOptions horizontalCentered="1" verticalCentered="1"/>
  <pageMargins left="0.70866141732283472" right="0.70866141732283472" top="0.74803149606299213" bottom="0.74803149606299213" header="0.31496062992125984" footer="0.31496062992125984"/>
  <pageSetup scale="77"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71362" r:id="rId4">
          <objectPr defaultSize="0" r:id="rId5">
            <anchor moveWithCells="1">
              <from>
                <xdr:col>5</xdr:col>
                <xdr:colOff>104775</xdr:colOff>
                <xdr:row>5</xdr:row>
                <xdr:rowOff>38100</xdr:rowOff>
              </from>
              <to>
                <xdr:col>8</xdr:col>
                <xdr:colOff>600075</xdr:colOff>
                <xdr:row>24</xdr:row>
                <xdr:rowOff>819150</xdr:rowOff>
              </to>
            </anchor>
          </objectPr>
        </oleObject>
      </mc:Choice>
      <mc:Fallback>
        <oleObject progId="Visio.Drawing.15" shapeId="271362"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2FD9C-2BF6-4469-A951-1353A971B8A2}">
  <sheetPr>
    <pageSetUpPr fitToPage="1"/>
  </sheetPr>
  <dimension ref="A1:K33"/>
  <sheetViews>
    <sheetView workbookViewId="0">
      <selection activeCell="K8" sqref="K8"/>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7" width="0.7109375" customWidth="1"/>
    <col min="8" max="8" width="16.140625" bestFit="1" customWidth="1"/>
    <col min="9" max="9" width="14.28515625" bestFit="1" customWidth="1"/>
    <col min="10" max="16" width="11.5703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1075</v>
      </c>
    </row>
    <row r="5" spans="1:9" x14ac:dyDescent="0.25">
      <c r="A5" s="14" t="s">
        <v>70</v>
      </c>
      <c r="B5" s="81" t="str">
        <f>'Matriz de Procesos OK'!H79</f>
        <v>Radicación de trámites RNA</v>
      </c>
      <c r="C5" s="81"/>
      <c r="D5" s="81"/>
      <c r="E5" s="81"/>
      <c r="F5" s="111" t="s">
        <v>321</v>
      </c>
      <c r="G5" s="111"/>
      <c r="H5" s="111"/>
      <c r="I5" s="112"/>
    </row>
    <row r="6" spans="1:9" x14ac:dyDescent="0.25">
      <c r="A6" s="4" t="s">
        <v>5</v>
      </c>
      <c r="B6" s="90" t="str">
        <f>'Matriz de Procesos OK'!G79</f>
        <v>3.1.5.1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x14ac:dyDescent="0.25">
      <c r="A10" s="12" t="s">
        <v>2</v>
      </c>
      <c r="B10" s="90" t="str">
        <f>'Matriz de Procesos OK'!D69</f>
        <v>Administración de registro nacional automotores y conductores</v>
      </c>
      <c r="C10" s="90"/>
      <c r="D10" s="90"/>
      <c r="E10" s="116"/>
      <c r="F10" s="53"/>
      <c r="G10" s="53"/>
      <c r="H10" s="53"/>
      <c r="I10" s="53"/>
    </row>
    <row r="11" spans="1:9" x14ac:dyDescent="0.25">
      <c r="A11" s="12" t="s">
        <v>24</v>
      </c>
      <c r="B11" s="90" t="str">
        <f>'Matriz de Procesos OK'!F69</f>
        <v>Atención al usuarios</v>
      </c>
      <c r="C11" s="90"/>
      <c r="D11" s="90"/>
      <c r="E11" s="116"/>
      <c r="F11" s="53"/>
      <c r="G11" s="53"/>
      <c r="H11" s="53"/>
      <c r="I11" s="53"/>
    </row>
    <row r="12" spans="1:9" x14ac:dyDescent="0.25">
      <c r="A12" s="12" t="s">
        <v>25</v>
      </c>
      <c r="B12" s="90" t="str">
        <f>B5</f>
        <v>Radicación de trámites RNA</v>
      </c>
      <c r="C12" s="90"/>
      <c r="D12" s="90"/>
      <c r="E12" s="116"/>
      <c r="F12" s="53"/>
      <c r="G12" s="53"/>
      <c r="H12" s="53"/>
      <c r="I12" s="53"/>
    </row>
    <row r="13" spans="1:9" x14ac:dyDescent="0.25">
      <c r="A13" s="12" t="s">
        <v>9</v>
      </c>
      <c r="B13" s="90" t="str">
        <f>'Matriz de Procesos OK'!B79</f>
        <v>Tramitadores</v>
      </c>
      <c r="C13" s="90"/>
      <c r="D13" s="90"/>
      <c r="E13" s="116"/>
      <c r="F13" s="53"/>
      <c r="G13" s="53"/>
      <c r="H13" s="53"/>
      <c r="I13" s="53"/>
    </row>
    <row r="14" spans="1:9" ht="15" customHeight="1" x14ac:dyDescent="0.25">
      <c r="A14" s="12" t="s">
        <v>3</v>
      </c>
      <c r="B14" s="90" t="s">
        <v>746</v>
      </c>
      <c r="C14" s="90"/>
      <c r="D14" s="90"/>
      <c r="E14" s="116"/>
      <c r="F14" s="53"/>
      <c r="G14" s="53"/>
      <c r="H14" s="53"/>
      <c r="I14" s="53"/>
    </row>
    <row r="15" spans="1:9" ht="44.25" customHeight="1" x14ac:dyDescent="0.25">
      <c r="A15" s="12" t="s">
        <v>311</v>
      </c>
      <c r="B15" s="56" t="s">
        <v>739</v>
      </c>
      <c r="C15" s="56"/>
      <c r="D15" s="56"/>
      <c r="E15" s="118"/>
      <c r="F15" s="53"/>
      <c r="G15" s="53"/>
      <c r="H15" s="53"/>
      <c r="I15" s="53"/>
    </row>
    <row r="16" spans="1:9" x14ac:dyDescent="0.25">
      <c r="A16" s="12" t="s">
        <v>4</v>
      </c>
      <c r="B16" s="90" t="s">
        <v>705</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row>
    <row r="21" spans="1:11" x14ac:dyDescent="0.25">
      <c r="A21" s="13" t="s">
        <v>49</v>
      </c>
      <c r="B21" s="13" t="s">
        <v>50</v>
      </c>
      <c r="C21" s="89" t="s">
        <v>51</v>
      </c>
      <c r="D21" s="89"/>
      <c r="E21" s="117"/>
      <c r="F21" s="53"/>
      <c r="G21" s="53"/>
      <c r="H21" s="53"/>
      <c r="I21" s="53"/>
    </row>
    <row r="22" spans="1:11" ht="29.25" customHeight="1" x14ac:dyDescent="0.25">
      <c r="A22" s="5" t="s">
        <v>231</v>
      </c>
      <c r="B22" s="12" t="s">
        <v>149</v>
      </c>
      <c r="C22" s="118" t="s">
        <v>745</v>
      </c>
      <c r="D22" s="122"/>
      <c r="E22" s="122"/>
      <c r="F22" s="53"/>
      <c r="G22" s="53"/>
      <c r="H22" s="53"/>
      <c r="I22" s="53"/>
    </row>
    <row r="23" spans="1:11" ht="29.25" customHeight="1" x14ac:dyDescent="0.25">
      <c r="A23" s="5" t="s">
        <v>76</v>
      </c>
      <c r="B23" s="12" t="s">
        <v>624</v>
      </c>
      <c r="C23" s="118" t="s">
        <v>740</v>
      </c>
      <c r="D23" s="122"/>
      <c r="E23" s="122"/>
      <c r="F23" s="53"/>
      <c r="G23" s="53"/>
      <c r="H23" s="53"/>
      <c r="I23" s="53"/>
    </row>
    <row r="24" spans="1:11" ht="57.75" customHeight="1" x14ac:dyDescent="0.25">
      <c r="A24" s="5" t="s">
        <v>230</v>
      </c>
      <c r="B24" s="12" t="s">
        <v>741</v>
      </c>
      <c r="C24" s="118" t="s">
        <v>736</v>
      </c>
      <c r="D24" s="122"/>
      <c r="E24" s="122"/>
      <c r="F24" s="53"/>
      <c r="G24" s="53"/>
      <c r="H24" s="53"/>
      <c r="I24" s="53"/>
    </row>
    <row r="25" spans="1:11" ht="46.5" customHeight="1" x14ac:dyDescent="0.25">
      <c r="A25" s="5" t="s">
        <v>229</v>
      </c>
      <c r="B25" s="12" t="s">
        <v>742</v>
      </c>
      <c r="C25" s="118" t="s">
        <v>730</v>
      </c>
      <c r="D25" s="122"/>
      <c r="E25" s="122"/>
      <c r="F25" s="53"/>
      <c r="G25" s="53"/>
      <c r="H25" s="53"/>
      <c r="I25" s="53"/>
    </row>
    <row r="26" spans="1:11" ht="30.75" customHeight="1" x14ac:dyDescent="0.25">
      <c r="A26" s="5" t="s">
        <v>227</v>
      </c>
      <c r="B26" s="12" t="s">
        <v>743</v>
      </c>
      <c r="C26" s="118" t="s">
        <v>731</v>
      </c>
      <c r="D26" s="122"/>
      <c r="E26" s="122"/>
      <c r="F26" s="53"/>
      <c r="G26" s="53"/>
      <c r="H26" s="53"/>
      <c r="I26" s="53"/>
    </row>
    <row r="27" spans="1:11" ht="135.75" customHeight="1" x14ac:dyDescent="0.25">
      <c r="A27" s="64" t="s">
        <v>75</v>
      </c>
      <c r="B27" s="12" t="s">
        <v>663</v>
      </c>
      <c r="C27" s="118" t="s">
        <v>732</v>
      </c>
      <c r="D27" s="122"/>
      <c r="E27" s="122"/>
      <c r="F27" s="53"/>
      <c r="G27" s="53"/>
      <c r="H27" s="53"/>
      <c r="I27" s="53"/>
    </row>
    <row r="28" spans="1:11" ht="105.75" customHeight="1" x14ac:dyDescent="0.25">
      <c r="A28" s="65"/>
      <c r="B28" s="12" t="s">
        <v>733</v>
      </c>
      <c r="C28" s="118" t="s">
        <v>737</v>
      </c>
      <c r="D28" s="122"/>
      <c r="E28" s="122"/>
      <c r="F28" s="53"/>
      <c r="G28" s="53"/>
      <c r="H28" s="53"/>
      <c r="I28" s="53"/>
    </row>
    <row r="29" spans="1:11" ht="48" customHeight="1" x14ac:dyDescent="0.25">
      <c r="A29" s="5" t="s">
        <v>77</v>
      </c>
      <c r="B29" s="12" t="s">
        <v>665</v>
      </c>
      <c r="C29" s="118" t="s">
        <v>734</v>
      </c>
      <c r="D29" s="122"/>
      <c r="E29" s="122"/>
      <c r="F29" s="53"/>
      <c r="G29" s="53"/>
      <c r="H29" s="53"/>
      <c r="I29" s="53"/>
      <c r="J29" s="1"/>
    </row>
    <row r="30" spans="1:11" ht="60.75" customHeight="1" x14ac:dyDescent="0.25">
      <c r="A30" s="5" t="s">
        <v>78</v>
      </c>
      <c r="B30" s="12" t="s">
        <v>744</v>
      </c>
      <c r="C30" s="118" t="s">
        <v>738</v>
      </c>
      <c r="D30" s="122"/>
      <c r="E30" s="122"/>
      <c r="F30" s="53"/>
      <c r="G30" s="53"/>
      <c r="H30" s="53"/>
      <c r="I30" s="53"/>
      <c r="J30" s="1"/>
    </row>
    <row r="31" spans="1:11" ht="27.75" customHeight="1" x14ac:dyDescent="0.25">
      <c r="A31" s="5" t="s">
        <v>314</v>
      </c>
      <c r="B31" s="12" t="s">
        <v>151</v>
      </c>
      <c r="C31" s="118" t="s">
        <v>735</v>
      </c>
      <c r="D31" s="122"/>
      <c r="E31" s="122"/>
      <c r="F31" s="53"/>
      <c r="G31" s="53"/>
      <c r="H31" s="53"/>
      <c r="I31" s="53"/>
      <c r="K31" s="38"/>
    </row>
    <row r="32" spans="1:11" x14ac:dyDescent="0.25">
      <c r="F32" s="53"/>
      <c r="G32" s="53"/>
      <c r="H32" s="53"/>
      <c r="I32" s="53"/>
    </row>
    <row r="33" spans="1:9" x14ac:dyDescent="0.25">
      <c r="A33" s="120" t="s">
        <v>87</v>
      </c>
      <c r="B33" s="121"/>
      <c r="C33" s="36" t="s">
        <v>470</v>
      </c>
      <c r="D33" s="120" t="s">
        <v>86</v>
      </c>
      <c r="E33" s="127"/>
      <c r="F33" s="53"/>
      <c r="G33" s="53"/>
      <c r="H33" s="53"/>
      <c r="I33" s="53"/>
    </row>
  </sheetData>
  <mergeCells count="36">
    <mergeCell ref="A33:B33"/>
    <mergeCell ref="D33:E33"/>
    <mergeCell ref="C30:E30"/>
    <mergeCell ref="A27:A28"/>
    <mergeCell ref="C28:E28"/>
    <mergeCell ref="C29:E29"/>
    <mergeCell ref="C31:E31"/>
    <mergeCell ref="C27:E27"/>
    <mergeCell ref="C22:E22"/>
    <mergeCell ref="C23:E23"/>
    <mergeCell ref="C24:E24"/>
    <mergeCell ref="C25:E25"/>
    <mergeCell ref="C26:E26"/>
    <mergeCell ref="C21:E21"/>
    <mergeCell ref="B6:E6"/>
    <mergeCell ref="F6:I33"/>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33" location="'1.2.1.1'!A1" display="SIGUIENTE PROCEDIMIENTO" xr:uid="{D44C7119-8472-4BB0-A800-FA7D7BB711EF}"/>
    <hyperlink ref="A33:B33" location="'1.1.2.2'!A1" display="VOLVER ARRIBA" xr:uid="{AEE88B9C-6C02-49B0-B89D-4BCA6D0D81D3}"/>
    <hyperlink ref="C33" location="'Matriz de Procesos OK'!A1" display="MATRÍZ DE PROCESOS" xr:uid="{EE98A497-189E-4DCC-952A-3D0BDE13D6CC}"/>
  </hyperlinks>
  <printOptions horizontalCentered="1" verticalCentered="1"/>
  <pageMargins left="0.70866141732283472" right="0.70866141732283472" top="0.74803149606299213" bottom="0.74803149606299213" header="0.31496062992125984" footer="0.31496062992125984"/>
  <pageSetup scale="72"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69313" r:id="rId4">
          <objectPr defaultSize="0" r:id="rId5">
            <anchor moveWithCells="1">
              <from>
                <xdr:col>6</xdr:col>
                <xdr:colOff>38100</xdr:colOff>
                <xdr:row>5</xdr:row>
                <xdr:rowOff>38100</xdr:rowOff>
              </from>
              <to>
                <xdr:col>8</xdr:col>
                <xdr:colOff>638175</xdr:colOff>
                <xdr:row>27</xdr:row>
                <xdr:rowOff>1123950</xdr:rowOff>
              </to>
            </anchor>
          </objectPr>
        </oleObject>
      </mc:Choice>
      <mc:Fallback>
        <oleObject progId="Visio.Drawing.15" shapeId="269313"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3A1BC-ECEC-49AE-85D7-43E81D7D34E3}">
  <dimension ref="A1:I31"/>
  <sheetViews>
    <sheetView topLeftCell="A9" zoomScale="30" zoomScaleNormal="30" workbookViewId="0">
      <selection activeCell="AT75" sqref="AT75"/>
    </sheetView>
  </sheetViews>
  <sheetFormatPr baseColWidth="10" defaultColWidth="10.7109375" defaultRowHeight="15" x14ac:dyDescent="0.25"/>
  <cols>
    <col min="1" max="1" width="17.140625" bestFit="1" customWidth="1"/>
    <col min="2" max="5" width="17.7109375" customWidth="1"/>
    <col min="8" max="8" width="16.140625" bestFit="1" customWidth="1"/>
    <col min="9" max="9" width="14.28515625" bestFit="1" customWidth="1"/>
  </cols>
  <sheetData>
    <row r="1" spans="1:9" ht="18.75" customHeight="1" x14ac:dyDescent="0.25">
      <c r="A1" s="124"/>
      <c r="B1" s="91" t="s">
        <v>37</v>
      </c>
      <c r="C1" s="98"/>
      <c r="D1" s="98"/>
      <c r="E1" s="98"/>
      <c r="F1" s="98"/>
      <c r="G1" s="99"/>
      <c r="H1" s="22" t="s">
        <v>35</v>
      </c>
      <c r="I1" s="23" t="s">
        <v>6</v>
      </c>
    </row>
    <row r="2" spans="1:9" ht="18.75" customHeight="1" x14ac:dyDescent="0.25">
      <c r="A2" s="125"/>
      <c r="B2" s="91" t="s">
        <v>39</v>
      </c>
      <c r="C2" s="98"/>
      <c r="D2" s="98"/>
      <c r="E2" s="98"/>
      <c r="F2" s="98"/>
      <c r="G2" s="99"/>
      <c r="H2" s="22" t="s">
        <v>40</v>
      </c>
      <c r="I2" s="23" t="s">
        <v>1162</v>
      </c>
    </row>
    <row r="3" spans="1:9" ht="18.75" customHeight="1" x14ac:dyDescent="0.25">
      <c r="A3" s="125"/>
      <c r="B3" s="91" t="s">
        <v>38</v>
      </c>
      <c r="C3" s="98"/>
      <c r="D3" s="98"/>
      <c r="E3" s="98"/>
      <c r="F3" s="98"/>
      <c r="G3" s="99"/>
      <c r="H3" s="22" t="s">
        <v>36</v>
      </c>
      <c r="I3" s="39">
        <v>5</v>
      </c>
    </row>
    <row r="4" spans="1:9" ht="18.75" customHeight="1" x14ac:dyDescent="0.25">
      <c r="A4" s="126"/>
      <c r="B4" s="100"/>
      <c r="C4" s="101"/>
      <c r="D4" s="101"/>
      <c r="E4" s="101"/>
      <c r="F4" s="101"/>
      <c r="G4" s="102"/>
      <c r="H4" s="22" t="s">
        <v>34</v>
      </c>
      <c r="I4" s="23" t="s">
        <v>1076</v>
      </c>
    </row>
    <row r="5" spans="1:9" x14ac:dyDescent="0.25">
      <c r="A5" s="14" t="s">
        <v>70</v>
      </c>
      <c r="B5" s="81" t="str">
        <f>'Matriz de Procesos OK'!H80</f>
        <v>Proceso general de comparendos</v>
      </c>
      <c r="C5" s="81"/>
      <c r="D5" s="81"/>
      <c r="E5" s="81"/>
      <c r="F5" s="111" t="s">
        <v>321</v>
      </c>
      <c r="G5" s="111"/>
      <c r="H5" s="111"/>
      <c r="I5" s="112"/>
    </row>
    <row r="6" spans="1:9" x14ac:dyDescent="0.25">
      <c r="A6" s="4" t="s">
        <v>5</v>
      </c>
      <c r="B6" s="90" t="str">
        <f>'Matriz de Procesos OK'!G80</f>
        <v>3.2.1.1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x14ac:dyDescent="0.25">
      <c r="A10" s="12" t="s">
        <v>2</v>
      </c>
      <c r="B10" s="90" t="str">
        <f>'Matriz de Procesos OK'!D80</f>
        <v>Educación víal, dirección, organización, vigilancia y control de tránsito</v>
      </c>
      <c r="C10" s="90"/>
      <c r="D10" s="90"/>
      <c r="E10" s="116"/>
      <c r="F10" s="53"/>
      <c r="G10" s="53"/>
      <c r="H10" s="53"/>
      <c r="I10" s="53"/>
    </row>
    <row r="11" spans="1:9" x14ac:dyDescent="0.25">
      <c r="A11" s="12" t="s">
        <v>24</v>
      </c>
      <c r="B11" s="90" t="str">
        <f>'Matriz de Procesos OK'!F80</f>
        <v>Comparendos</v>
      </c>
      <c r="C11" s="90"/>
      <c r="D11" s="90"/>
      <c r="E11" s="116"/>
      <c r="F11" s="53"/>
      <c r="G11" s="53"/>
      <c r="H11" s="53"/>
      <c r="I11" s="53"/>
    </row>
    <row r="12" spans="1:9" x14ac:dyDescent="0.25">
      <c r="A12" s="12" t="s">
        <v>25</v>
      </c>
      <c r="B12" s="90" t="str">
        <f>B5</f>
        <v>Proceso general de comparendos</v>
      </c>
      <c r="C12" s="90"/>
      <c r="D12" s="90"/>
      <c r="E12" s="116"/>
      <c r="F12" s="53"/>
      <c r="G12" s="53"/>
      <c r="H12" s="53"/>
      <c r="I12" s="53"/>
    </row>
    <row r="13" spans="1:9" ht="15" customHeight="1" x14ac:dyDescent="0.25">
      <c r="A13" s="12" t="s">
        <v>9</v>
      </c>
      <c r="B13" s="90" t="str">
        <f>'Matriz de Procesos OK'!B80</f>
        <v>Área misional</v>
      </c>
      <c r="C13" s="90"/>
      <c r="D13" s="90"/>
      <c r="E13" s="116"/>
      <c r="F13" s="53"/>
      <c r="G13" s="53"/>
      <c r="H13" s="53"/>
      <c r="I13" s="53"/>
    </row>
    <row r="14" spans="1:9" x14ac:dyDescent="0.25">
      <c r="A14" s="12" t="s">
        <v>3</v>
      </c>
      <c r="B14" s="90" t="s">
        <v>1165</v>
      </c>
      <c r="C14" s="90"/>
      <c r="D14" s="90"/>
      <c r="E14" s="116"/>
      <c r="F14" s="53"/>
      <c r="G14" s="53"/>
      <c r="H14" s="53"/>
      <c r="I14" s="53"/>
    </row>
    <row r="15" spans="1:9" ht="30" customHeight="1" x14ac:dyDescent="0.25">
      <c r="A15" s="12" t="s">
        <v>311</v>
      </c>
      <c r="B15" s="56" t="s">
        <v>1166</v>
      </c>
      <c r="C15" s="56"/>
      <c r="D15" s="56"/>
      <c r="E15" s="118"/>
      <c r="F15" s="53"/>
      <c r="G15" s="53"/>
      <c r="H15" s="53"/>
      <c r="I15" s="53"/>
    </row>
    <row r="16" spans="1:9" x14ac:dyDescent="0.25">
      <c r="A16" s="12" t="s">
        <v>4</v>
      </c>
      <c r="B16" s="90" t="s">
        <v>1167</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x14ac:dyDescent="0.25">
      <c r="A22" s="5" t="s">
        <v>231</v>
      </c>
      <c r="B22" s="12" t="s">
        <v>149</v>
      </c>
      <c r="C22" s="118" t="s">
        <v>841</v>
      </c>
      <c r="D22" s="122"/>
      <c r="E22" s="122"/>
      <c r="F22" s="53"/>
      <c r="G22" s="53"/>
      <c r="H22" s="53"/>
      <c r="I22" s="53"/>
    </row>
    <row r="23" spans="1:9" ht="30" x14ac:dyDescent="0.25">
      <c r="A23" s="28" t="s">
        <v>76</v>
      </c>
      <c r="B23" s="43" t="s">
        <v>848</v>
      </c>
      <c r="C23" s="118" t="s">
        <v>842</v>
      </c>
      <c r="D23" s="122"/>
      <c r="E23" s="122"/>
      <c r="F23" s="53"/>
      <c r="G23" s="53"/>
      <c r="H23" s="53"/>
      <c r="I23" s="53"/>
    </row>
    <row r="24" spans="1:9" ht="30" x14ac:dyDescent="0.25">
      <c r="A24" s="28" t="s">
        <v>230</v>
      </c>
      <c r="B24" s="43" t="s">
        <v>849</v>
      </c>
      <c r="C24" s="118" t="s">
        <v>843</v>
      </c>
      <c r="D24" s="122"/>
      <c r="E24" s="122"/>
      <c r="F24" s="53"/>
      <c r="G24" s="53"/>
      <c r="H24" s="53"/>
      <c r="I24" s="53"/>
    </row>
    <row r="25" spans="1:9" x14ac:dyDescent="0.25">
      <c r="A25" s="5" t="s">
        <v>229</v>
      </c>
      <c r="B25" s="12" t="s">
        <v>850</v>
      </c>
      <c r="C25" s="118" t="s">
        <v>847</v>
      </c>
      <c r="D25" s="122"/>
      <c r="E25" s="122"/>
      <c r="F25" s="53"/>
      <c r="G25" s="53"/>
      <c r="H25" s="53"/>
      <c r="I25" s="53"/>
    </row>
    <row r="26" spans="1:9" ht="60" x14ac:dyDescent="0.25">
      <c r="A26" s="5" t="s">
        <v>227</v>
      </c>
      <c r="B26" s="12" t="s">
        <v>851</v>
      </c>
      <c r="C26" s="118" t="s">
        <v>844</v>
      </c>
      <c r="D26" s="122"/>
      <c r="E26" s="122"/>
      <c r="F26" s="53"/>
      <c r="G26" s="53"/>
      <c r="H26" s="53"/>
      <c r="I26" s="53"/>
    </row>
    <row r="27" spans="1:9" ht="30" x14ac:dyDescent="0.25">
      <c r="A27" s="5" t="s">
        <v>75</v>
      </c>
      <c r="B27" s="12" t="s">
        <v>852</v>
      </c>
      <c r="C27" s="118" t="s">
        <v>845</v>
      </c>
      <c r="D27" s="122"/>
      <c r="E27" s="122"/>
      <c r="F27" s="53"/>
      <c r="G27" s="53"/>
      <c r="H27" s="53"/>
      <c r="I27" s="53"/>
    </row>
    <row r="28" spans="1:9" ht="45" x14ac:dyDescent="0.25">
      <c r="A28" s="5" t="s">
        <v>77</v>
      </c>
      <c r="B28" s="12" t="s">
        <v>853</v>
      </c>
      <c r="C28" s="118" t="s">
        <v>846</v>
      </c>
      <c r="D28" s="122"/>
      <c r="E28" s="122"/>
      <c r="F28" s="53"/>
      <c r="G28" s="53"/>
      <c r="H28" s="53"/>
      <c r="I28" s="53"/>
    </row>
    <row r="29" spans="1:9" x14ac:dyDescent="0.25">
      <c r="A29" s="5" t="s">
        <v>78</v>
      </c>
      <c r="B29" s="12" t="s">
        <v>151</v>
      </c>
      <c r="C29" s="118" t="s">
        <v>499</v>
      </c>
      <c r="D29" s="122"/>
      <c r="E29" s="122"/>
      <c r="F29" s="53"/>
      <c r="G29" s="53"/>
      <c r="H29" s="53"/>
      <c r="I29" s="53"/>
    </row>
    <row r="31" spans="1:9" x14ac:dyDescent="0.25">
      <c r="A31" s="120" t="s">
        <v>87</v>
      </c>
      <c r="B31" s="121"/>
      <c r="C31" s="36" t="s">
        <v>470</v>
      </c>
      <c r="D31" s="135" t="s">
        <v>86</v>
      </c>
      <c r="E31" s="135"/>
    </row>
  </sheetData>
  <mergeCells count="33">
    <mergeCell ref="B5:E5"/>
    <mergeCell ref="F5:I5"/>
    <mergeCell ref="A1:A4"/>
    <mergeCell ref="B1:G1"/>
    <mergeCell ref="B2:G2"/>
    <mergeCell ref="B3:G3"/>
    <mergeCell ref="B4:G4"/>
    <mergeCell ref="C21:E21"/>
    <mergeCell ref="B6:E6"/>
    <mergeCell ref="F6:I29"/>
    <mergeCell ref="B7:E7"/>
    <mergeCell ref="B8:E8"/>
    <mergeCell ref="B9:E9"/>
    <mergeCell ref="B10:E10"/>
    <mergeCell ref="B11:E11"/>
    <mergeCell ref="B12:E12"/>
    <mergeCell ref="B13:E13"/>
    <mergeCell ref="B14:E14"/>
    <mergeCell ref="B15:E15"/>
    <mergeCell ref="B16:E16"/>
    <mergeCell ref="B17:E17"/>
    <mergeCell ref="A18:E19"/>
    <mergeCell ref="A20:E20"/>
    <mergeCell ref="C28:E28"/>
    <mergeCell ref="C29:E29"/>
    <mergeCell ref="A31:B31"/>
    <mergeCell ref="D31:E31"/>
    <mergeCell ref="C22:E22"/>
    <mergeCell ref="C23:E23"/>
    <mergeCell ref="C24:E24"/>
    <mergeCell ref="C25:E25"/>
    <mergeCell ref="C26:E26"/>
    <mergeCell ref="C27:E27"/>
  </mergeCells>
  <hyperlinks>
    <hyperlink ref="D31" location="'1.2.1.1'!A1" display="SIGUIENTE PROCEDIMIENTO" xr:uid="{909FF2F2-B521-4921-A20C-DE0B2B8E3E6D}"/>
    <hyperlink ref="A31:B31" location="'1.1.2.2'!A1" display="VOLVER ARRIBA" xr:uid="{E49D3B84-BDF7-4CAC-A96A-CC9F674023B7}"/>
    <hyperlink ref="C31" location="'Matriz de Procesos OK'!A1" display="MATRÍZ DE PROCESOS" xr:uid="{C4CC3CF9-E36B-441A-80B8-DB8401FD4590}"/>
  </hyperlinks>
  <pageMargins left="0.7" right="0.7" top="0.75" bottom="0.75" header="0.3" footer="0.3"/>
  <drawing r:id="rId1"/>
  <legacyDrawing r:id="rId2"/>
  <oleObjects>
    <mc:AlternateContent xmlns:mc="http://schemas.openxmlformats.org/markup-compatibility/2006">
      <mc:Choice Requires="x14">
        <oleObject progId="Visio.Drawing.15" shapeId="501761" r:id="rId3">
          <objectPr defaultSize="0" r:id="rId4">
            <anchor moveWithCells="1">
              <from>
                <xdr:col>11</xdr:col>
                <xdr:colOff>428625</xdr:colOff>
                <xdr:row>5</xdr:row>
                <xdr:rowOff>152400</xdr:rowOff>
              </from>
              <to>
                <xdr:col>36</xdr:col>
                <xdr:colOff>142875</xdr:colOff>
                <xdr:row>66</xdr:row>
                <xdr:rowOff>76200</xdr:rowOff>
              </to>
            </anchor>
          </objectPr>
        </oleObject>
      </mc:Choice>
      <mc:Fallback>
        <oleObject progId="Visio.Drawing.15" shapeId="501761" r:id="rId3"/>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EF6D7-F217-473D-8760-6A7EB6A4DC70}">
  <sheetPr>
    <pageSetUpPr fitToPage="1"/>
  </sheetPr>
  <dimension ref="A1:I31"/>
  <sheetViews>
    <sheetView topLeftCell="A19" workbookViewId="0">
      <selection activeCell="L30" sqref="L30"/>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3" customWidth="1"/>
    <col min="7" max="7" width="3.7109375" customWidth="1"/>
    <col min="8" max="8" width="16.140625" bestFit="1" customWidth="1"/>
    <col min="9" max="9" width="14.28515625" bestFit="1" customWidth="1"/>
    <col min="10" max="14" width="11.5703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1076</v>
      </c>
    </row>
    <row r="5" spans="1:9" x14ac:dyDescent="0.25">
      <c r="A5" s="14" t="s">
        <v>70</v>
      </c>
      <c r="B5" s="81" t="str">
        <f>'Matriz de Procesos OK'!H81</f>
        <v>Grabar comparendos y resolución sanción</v>
      </c>
      <c r="C5" s="81"/>
      <c r="D5" s="81"/>
      <c r="E5" s="81"/>
      <c r="F5" s="111" t="s">
        <v>321</v>
      </c>
      <c r="G5" s="111"/>
      <c r="H5" s="111"/>
      <c r="I5" s="112"/>
    </row>
    <row r="6" spans="1:9" x14ac:dyDescent="0.25">
      <c r="A6" s="4" t="s">
        <v>5</v>
      </c>
      <c r="B6" s="90" t="str">
        <f>'Matriz de Procesos OK'!G81</f>
        <v>3.2.1.2</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OK'!D80</f>
        <v>Educación víal, dirección, organización, vigilancia y control de tránsito</v>
      </c>
      <c r="C10" s="90"/>
      <c r="D10" s="90"/>
      <c r="E10" s="116"/>
      <c r="F10" s="53"/>
      <c r="G10" s="53"/>
      <c r="H10" s="53"/>
      <c r="I10" s="53"/>
    </row>
    <row r="11" spans="1:9" ht="15" customHeight="1" x14ac:dyDescent="0.25">
      <c r="A11" s="12" t="s">
        <v>24</v>
      </c>
      <c r="B11" s="90" t="str">
        <f>'Matriz de Procesos OK'!F80</f>
        <v>Comparendos</v>
      </c>
      <c r="C11" s="90"/>
      <c r="D11" s="90"/>
      <c r="E11" s="116"/>
      <c r="F11" s="53"/>
      <c r="G11" s="53"/>
      <c r="H11" s="53"/>
      <c r="I11" s="53"/>
    </row>
    <row r="12" spans="1:9" ht="15" customHeight="1" x14ac:dyDescent="0.25">
      <c r="A12" s="12" t="s">
        <v>25</v>
      </c>
      <c r="B12" s="90" t="str">
        <f>B5</f>
        <v>Grabar comparendos y resolución sanción</v>
      </c>
      <c r="C12" s="90"/>
      <c r="D12" s="90"/>
      <c r="E12" s="116"/>
      <c r="F12" s="53"/>
      <c r="G12" s="53"/>
      <c r="H12" s="53"/>
      <c r="I12" s="53"/>
    </row>
    <row r="13" spans="1:9" x14ac:dyDescent="0.25">
      <c r="A13" s="12" t="s">
        <v>9</v>
      </c>
      <c r="B13" s="90" t="str">
        <f>'Matriz de Procesos OK'!B81</f>
        <v>Aux Admtivo  Adscrito a Control de Tránsito</v>
      </c>
      <c r="C13" s="90"/>
      <c r="D13" s="90"/>
      <c r="E13" s="116"/>
      <c r="F13" s="53"/>
      <c r="G13" s="53"/>
      <c r="H13" s="53"/>
      <c r="I13" s="53"/>
    </row>
    <row r="14" spans="1:9" ht="15" customHeight="1" x14ac:dyDescent="0.25">
      <c r="A14" s="12" t="s">
        <v>3</v>
      </c>
      <c r="B14" s="90" t="s">
        <v>840</v>
      </c>
      <c r="C14" s="90"/>
      <c r="D14" s="90"/>
      <c r="E14" s="116"/>
      <c r="F14" s="53"/>
      <c r="G14" s="53"/>
      <c r="H14" s="53"/>
      <c r="I14" s="53"/>
    </row>
    <row r="15" spans="1:9" ht="44.25" customHeight="1" x14ac:dyDescent="0.25">
      <c r="A15" s="12" t="s">
        <v>311</v>
      </c>
      <c r="B15" s="56" t="s">
        <v>838</v>
      </c>
      <c r="C15" s="56"/>
      <c r="D15" s="56"/>
      <c r="E15" s="118"/>
      <c r="F15" s="53"/>
      <c r="G15" s="53"/>
      <c r="H15" s="53"/>
      <c r="I15" s="53"/>
    </row>
    <row r="16" spans="1:9" ht="15" customHeight="1" x14ac:dyDescent="0.25">
      <c r="A16" s="12" t="s">
        <v>4</v>
      </c>
      <c r="B16" s="90" t="s">
        <v>839</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ht="29.25" customHeight="1" x14ac:dyDescent="0.25">
      <c r="A22" s="5" t="s">
        <v>231</v>
      </c>
      <c r="B22" s="12" t="s">
        <v>149</v>
      </c>
      <c r="C22" s="118" t="s">
        <v>841</v>
      </c>
      <c r="D22" s="122"/>
      <c r="E22" s="122"/>
      <c r="F22" s="53"/>
      <c r="G22" s="53"/>
      <c r="H22" s="53"/>
      <c r="I22" s="53"/>
    </row>
    <row r="23" spans="1:9" ht="44.25" customHeight="1" x14ac:dyDescent="0.25">
      <c r="A23" s="28" t="s">
        <v>76</v>
      </c>
      <c r="B23" s="43" t="s">
        <v>848</v>
      </c>
      <c r="C23" s="118" t="s">
        <v>842</v>
      </c>
      <c r="D23" s="122"/>
      <c r="E23" s="122"/>
      <c r="F23" s="53"/>
      <c r="G23" s="53"/>
      <c r="H23" s="53"/>
      <c r="I23" s="53"/>
    </row>
    <row r="24" spans="1:9" ht="27.75" customHeight="1" x14ac:dyDescent="0.25">
      <c r="A24" s="28" t="s">
        <v>230</v>
      </c>
      <c r="B24" s="43" t="s">
        <v>849</v>
      </c>
      <c r="C24" s="118" t="s">
        <v>843</v>
      </c>
      <c r="D24" s="122"/>
      <c r="E24" s="122"/>
      <c r="F24" s="53"/>
      <c r="G24" s="53"/>
      <c r="H24" s="53"/>
      <c r="I24" s="53"/>
    </row>
    <row r="25" spans="1:9" ht="30" customHeight="1" x14ac:dyDescent="0.25">
      <c r="A25" s="5" t="s">
        <v>229</v>
      </c>
      <c r="B25" s="12" t="s">
        <v>850</v>
      </c>
      <c r="C25" s="118" t="s">
        <v>847</v>
      </c>
      <c r="D25" s="122"/>
      <c r="E25" s="122"/>
      <c r="F25" s="53"/>
      <c r="G25" s="53"/>
      <c r="H25" s="53"/>
      <c r="I25" s="53"/>
    </row>
    <row r="26" spans="1:9" ht="60" customHeight="1" x14ac:dyDescent="0.25">
      <c r="A26" s="5" t="s">
        <v>227</v>
      </c>
      <c r="B26" s="12" t="s">
        <v>851</v>
      </c>
      <c r="C26" s="118" t="s">
        <v>844</v>
      </c>
      <c r="D26" s="122"/>
      <c r="E26" s="122"/>
      <c r="F26" s="53"/>
      <c r="G26" s="53"/>
      <c r="H26" s="53"/>
      <c r="I26" s="53"/>
    </row>
    <row r="27" spans="1:9" ht="30" customHeight="1" x14ac:dyDescent="0.25">
      <c r="A27" s="5" t="s">
        <v>75</v>
      </c>
      <c r="B27" s="12" t="s">
        <v>852</v>
      </c>
      <c r="C27" s="118" t="s">
        <v>845</v>
      </c>
      <c r="D27" s="122"/>
      <c r="E27" s="122"/>
      <c r="F27" s="53"/>
      <c r="G27" s="53"/>
      <c r="H27" s="53"/>
      <c r="I27" s="53"/>
    </row>
    <row r="28" spans="1:9" ht="42.75" customHeight="1" x14ac:dyDescent="0.25">
      <c r="A28" s="5" t="s">
        <v>77</v>
      </c>
      <c r="B28" s="12" t="s">
        <v>853</v>
      </c>
      <c r="C28" s="118" t="s">
        <v>846</v>
      </c>
      <c r="D28" s="122"/>
      <c r="E28" s="122"/>
      <c r="F28" s="53"/>
      <c r="G28" s="53"/>
      <c r="H28" s="53"/>
      <c r="I28" s="53"/>
    </row>
    <row r="29" spans="1:9" x14ac:dyDescent="0.25">
      <c r="A29" s="5" t="s">
        <v>78</v>
      </c>
      <c r="B29" s="12" t="s">
        <v>151</v>
      </c>
      <c r="C29" s="118" t="s">
        <v>499</v>
      </c>
      <c r="D29" s="122"/>
      <c r="E29" s="122"/>
      <c r="F29" s="53"/>
      <c r="G29" s="53"/>
      <c r="H29" s="53"/>
      <c r="I29" s="53"/>
    </row>
    <row r="30" spans="1:9" ht="13.5" customHeight="1" x14ac:dyDescent="0.25"/>
    <row r="31" spans="1:9" x14ac:dyDescent="0.25">
      <c r="A31" s="120" t="s">
        <v>87</v>
      </c>
      <c r="B31" s="121"/>
      <c r="C31" s="36" t="s">
        <v>470</v>
      </c>
      <c r="D31" s="135" t="s">
        <v>86</v>
      </c>
      <c r="E31" s="135"/>
    </row>
  </sheetData>
  <mergeCells count="33">
    <mergeCell ref="C29:E29"/>
    <mergeCell ref="A31:B31"/>
    <mergeCell ref="D31:E31"/>
    <mergeCell ref="C27:E27"/>
    <mergeCell ref="C28:E28"/>
    <mergeCell ref="B17:E17"/>
    <mergeCell ref="A18:E19"/>
    <mergeCell ref="A20:E20"/>
    <mergeCell ref="C21:E21"/>
    <mergeCell ref="C26:E26"/>
    <mergeCell ref="B6:E6"/>
    <mergeCell ref="F6:I29"/>
    <mergeCell ref="B7:E7"/>
    <mergeCell ref="B8:E8"/>
    <mergeCell ref="B9:E9"/>
    <mergeCell ref="B10:E10"/>
    <mergeCell ref="B11:E11"/>
    <mergeCell ref="B12:E12"/>
    <mergeCell ref="B13:E13"/>
    <mergeCell ref="B14:E14"/>
    <mergeCell ref="C22:E22"/>
    <mergeCell ref="C23:E23"/>
    <mergeCell ref="C24:E24"/>
    <mergeCell ref="C25:E25"/>
    <mergeCell ref="B15:E15"/>
    <mergeCell ref="B16:E16"/>
    <mergeCell ref="B5:E5"/>
    <mergeCell ref="F5:I5"/>
    <mergeCell ref="A1:A4"/>
    <mergeCell ref="B1:G1"/>
    <mergeCell ref="B2:G2"/>
    <mergeCell ref="B3:G3"/>
    <mergeCell ref="B4:G4"/>
  </mergeCells>
  <hyperlinks>
    <hyperlink ref="D31" location="'1.2.1.1'!A1" display="SIGUIENTE PROCEDIMIENTO" xr:uid="{A4ABE219-660C-4DB3-8748-EAAC246F2DF0}"/>
    <hyperlink ref="A31:B31" location="'1.1.2.2'!A1" display="VOLVER ARRIBA" xr:uid="{467200D5-041B-44F0-8963-46D2FA21D388}"/>
    <hyperlink ref="C31" location="'Matriz de Procesos OK'!A1" display="MATRÍZ DE PROCESOS" xr:uid="{0C14567A-83BC-4250-8FBC-2949BDCA18A5}"/>
  </hyperlinks>
  <printOptions horizontalCentered="1" verticalCentered="1"/>
  <pageMargins left="0.70866141732283472" right="0.70866141732283472" top="0.74803149606299213" bottom="0.74803149606299213" header="0.31496062992125984" footer="0.31496062992125984"/>
  <pageSetup scale="76"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96291" r:id="rId4">
          <objectPr defaultSize="0" r:id="rId5">
            <anchor moveWithCells="1">
              <from>
                <xdr:col>5</xdr:col>
                <xdr:colOff>57150</xdr:colOff>
                <xdr:row>5</xdr:row>
                <xdr:rowOff>38100</xdr:rowOff>
              </from>
              <to>
                <xdr:col>8</xdr:col>
                <xdr:colOff>647700</xdr:colOff>
                <xdr:row>27</xdr:row>
                <xdr:rowOff>381000</xdr:rowOff>
              </to>
            </anchor>
          </objectPr>
        </oleObject>
      </mc:Choice>
      <mc:Fallback>
        <oleObject progId="Visio.Drawing.15" shapeId="396291"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27959-877F-46FF-ABFD-496403673254}">
  <sheetPr>
    <pageSetUpPr fitToPage="1"/>
  </sheetPr>
  <dimension ref="A1:I33"/>
  <sheetViews>
    <sheetView topLeftCell="A21" workbookViewId="0">
      <selection activeCell="C29" sqref="C29:E29"/>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6.5703125" customWidth="1"/>
    <col min="7" max="7" width="5" customWidth="1"/>
    <col min="8" max="8" width="16.140625" bestFit="1" customWidth="1"/>
    <col min="9" max="9" width="14.28515625" bestFit="1" customWidth="1"/>
    <col min="10" max="14" width="11.57031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1077</v>
      </c>
    </row>
    <row r="5" spans="1:9" x14ac:dyDescent="0.25">
      <c r="A5" s="14" t="s">
        <v>70</v>
      </c>
      <c r="B5" s="81" t="str">
        <f>'Matriz de Procesos OK'!H82</f>
        <v>Pago de comparendos</v>
      </c>
      <c r="C5" s="81"/>
      <c r="D5" s="81"/>
      <c r="E5" s="81"/>
      <c r="F5" s="111" t="s">
        <v>321</v>
      </c>
      <c r="G5" s="111"/>
      <c r="H5" s="111"/>
      <c r="I5" s="112"/>
    </row>
    <row r="6" spans="1:9" x14ac:dyDescent="0.25">
      <c r="A6" s="4" t="s">
        <v>5</v>
      </c>
      <c r="B6" s="90" t="str">
        <f>'Matriz de Procesos OK'!G82</f>
        <v>3.2.1.3</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OK'!D80</f>
        <v>Educación víal, dirección, organización, vigilancia y control de tránsito</v>
      </c>
      <c r="C10" s="90"/>
      <c r="D10" s="90"/>
      <c r="E10" s="116"/>
      <c r="F10" s="53"/>
      <c r="G10" s="53"/>
      <c r="H10" s="53"/>
      <c r="I10" s="53"/>
    </row>
    <row r="11" spans="1:9" ht="15" customHeight="1" x14ac:dyDescent="0.25">
      <c r="A11" s="12" t="s">
        <v>24</v>
      </c>
      <c r="B11" s="90" t="str">
        <f>'Matriz de Procesos OK'!F80</f>
        <v>Comparendos</v>
      </c>
      <c r="C11" s="90"/>
      <c r="D11" s="90"/>
      <c r="E11" s="116"/>
      <c r="F11" s="53"/>
      <c r="G11" s="53"/>
      <c r="H11" s="53"/>
      <c r="I11" s="53"/>
    </row>
    <row r="12" spans="1:9" ht="15" customHeight="1" x14ac:dyDescent="0.25">
      <c r="A12" s="12" t="s">
        <v>25</v>
      </c>
      <c r="B12" s="90" t="str">
        <f>B5</f>
        <v>Pago de comparendos</v>
      </c>
      <c r="C12" s="90"/>
      <c r="D12" s="90"/>
      <c r="E12" s="116"/>
      <c r="F12" s="53"/>
      <c r="G12" s="53"/>
      <c r="H12" s="53"/>
      <c r="I12" s="53"/>
    </row>
    <row r="13" spans="1:9" ht="15" customHeight="1" x14ac:dyDescent="0.25">
      <c r="A13" s="12" t="s">
        <v>9</v>
      </c>
      <c r="B13" s="90" t="str">
        <f>'Matriz de Procesos OK'!B81</f>
        <v>Aux Admtivo  Adscrito a Control de Tránsito</v>
      </c>
      <c r="C13" s="90"/>
      <c r="D13" s="90"/>
      <c r="E13" s="116"/>
      <c r="F13" s="53"/>
      <c r="G13" s="53"/>
      <c r="H13" s="53"/>
      <c r="I13" s="53"/>
    </row>
    <row r="14" spans="1:9" ht="15" customHeight="1" x14ac:dyDescent="0.25">
      <c r="A14" s="12" t="s">
        <v>3</v>
      </c>
      <c r="B14" s="90" t="s">
        <v>1168</v>
      </c>
      <c r="C14" s="90"/>
      <c r="D14" s="90"/>
      <c r="E14" s="116"/>
      <c r="F14" s="53"/>
      <c r="G14" s="53"/>
      <c r="H14" s="53"/>
      <c r="I14" s="53"/>
    </row>
    <row r="15" spans="1:9" ht="44.25" customHeight="1" x14ac:dyDescent="0.25">
      <c r="A15" s="12" t="s">
        <v>311</v>
      </c>
      <c r="B15" s="56" t="s">
        <v>864</v>
      </c>
      <c r="C15" s="56"/>
      <c r="D15" s="56"/>
      <c r="E15" s="118"/>
      <c r="F15" s="53"/>
      <c r="G15" s="53"/>
      <c r="H15" s="53"/>
      <c r="I15" s="53"/>
    </row>
    <row r="16" spans="1:9" ht="15" customHeight="1" x14ac:dyDescent="0.25">
      <c r="A16" s="12" t="s">
        <v>4</v>
      </c>
      <c r="B16" s="90" t="s">
        <v>839</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ht="46.5" customHeight="1" x14ac:dyDescent="0.25">
      <c r="A22" s="5" t="s">
        <v>231</v>
      </c>
      <c r="B22" s="12" t="s">
        <v>149</v>
      </c>
      <c r="C22" s="118" t="s">
        <v>863</v>
      </c>
      <c r="D22" s="122"/>
      <c r="E22" s="122"/>
      <c r="F22" s="53"/>
      <c r="G22" s="53"/>
      <c r="H22" s="53"/>
      <c r="I22" s="53"/>
    </row>
    <row r="23" spans="1:9" ht="39.75" customHeight="1" x14ac:dyDescent="0.25">
      <c r="A23" s="28" t="s">
        <v>76</v>
      </c>
      <c r="B23" s="43" t="s">
        <v>865</v>
      </c>
      <c r="C23" s="118" t="s">
        <v>855</v>
      </c>
      <c r="D23" s="122"/>
      <c r="E23" s="122"/>
      <c r="F23" s="53"/>
      <c r="G23" s="53"/>
      <c r="H23" s="53"/>
      <c r="I23" s="53"/>
    </row>
    <row r="24" spans="1:9" ht="41.25" customHeight="1" x14ac:dyDescent="0.25">
      <c r="A24" s="64" t="s">
        <v>230</v>
      </c>
      <c r="B24" s="132" t="s">
        <v>866</v>
      </c>
      <c r="C24" s="118" t="s">
        <v>860</v>
      </c>
      <c r="D24" s="122"/>
      <c r="E24" s="122"/>
      <c r="F24" s="53"/>
      <c r="G24" s="53"/>
      <c r="H24" s="53"/>
      <c r="I24" s="53"/>
    </row>
    <row r="25" spans="1:9" x14ac:dyDescent="0.25">
      <c r="A25" s="77"/>
      <c r="B25" s="133"/>
      <c r="C25" s="40" t="s">
        <v>856</v>
      </c>
      <c r="D25" s="142" t="s">
        <v>857</v>
      </c>
      <c r="E25" s="143"/>
      <c r="F25" s="53"/>
      <c r="G25" s="53"/>
      <c r="H25" s="53"/>
      <c r="I25" s="53"/>
    </row>
    <row r="26" spans="1:9" x14ac:dyDescent="0.25">
      <c r="A26" s="77"/>
      <c r="B26" s="133"/>
      <c r="C26" s="29">
        <v>0.25</v>
      </c>
      <c r="D26" s="63" t="s">
        <v>858</v>
      </c>
      <c r="E26" s="141"/>
      <c r="F26" s="53"/>
      <c r="G26" s="53"/>
      <c r="H26" s="53"/>
      <c r="I26" s="53"/>
    </row>
    <row r="27" spans="1:9" x14ac:dyDescent="0.25">
      <c r="A27" s="65"/>
      <c r="B27" s="134"/>
      <c r="C27" s="29">
        <v>0.5</v>
      </c>
      <c r="D27" s="63" t="s">
        <v>859</v>
      </c>
      <c r="E27" s="141"/>
      <c r="F27" s="53"/>
      <c r="G27" s="53"/>
      <c r="H27" s="53"/>
      <c r="I27" s="53"/>
    </row>
    <row r="28" spans="1:9" ht="45" customHeight="1" x14ac:dyDescent="0.25">
      <c r="A28" s="5" t="s">
        <v>868</v>
      </c>
      <c r="B28" s="12" t="s">
        <v>867</v>
      </c>
      <c r="C28" s="118" t="s">
        <v>861</v>
      </c>
      <c r="D28" s="122"/>
      <c r="E28" s="122"/>
      <c r="F28" s="53"/>
      <c r="G28" s="53"/>
      <c r="H28" s="53"/>
      <c r="I28" s="53"/>
    </row>
    <row r="29" spans="1:9" ht="74.25" customHeight="1" x14ac:dyDescent="0.25">
      <c r="A29" s="5" t="s">
        <v>250</v>
      </c>
      <c r="B29" s="12" t="s">
        <v>869</v>
      </c>
      <c r="C29" s="118" t="s">
        <v>1183</v>
      </c>
      <c r="D29" s="122"/>
      <c r="E29" s="122"/>
      <c r="F29" s="53"/>
      <c r="G29" s="53"/>
      <c r="H29" s="53"/>
      <c r="I29" s="53"/>
    </row>
    <row r="30" spans="1:9" ht="30" customHeight="1" x14ac:dyDescent="0.25">
      <c r="A30" s="5" t="s">
        <v>126</v>
      </c>
      <c r="B30" s="12" t="s">
        <v>870</v>
      </c>
      <c r="C30" s="118" t="s">
        <v>862</v>
      </c>
      <c r="D30" s="122"/>
      <c r="E30" s="122"/>
      <c r="F30" s="53"/>
      <c r="G30" s="53"/>
      <c r="H30" s="53"/>
      <c r="I30" s="53"/>
    </row>
    <row r="31" spans="1:9" x14ac:dyDescent="0.25">
      <c r="A31" s="5" t="s">
        <v>255</v>
      </c>
      <c r="B31" s="12" t="s">
        <v>151</v>
      </c>
      <c r="C31" s="118" t="s">
        <v>442</v>
      </c>
      <c r="D31" s="122"/>
      <c r="E31" s="122"/>
      <c r="F31" s="53"/>
      <c r="G31" s="53"/>
      <c r="H31" s="53"/>
      <c r="I31" s="53"/>
    </row>
    <row r="32" spans="1:9" ht="13.5" customHeight="1" x14ac:dyDescent="0.25">
      <c r="F32" s="53"/>
      <c r="G32" s="53"/>
      <c r="H32" s="53"/>
      <c r="I32" s="53"/>
    </row>
    <row r="33" spans="1:9" x14ac:dyDescent="0.25">
      <c r="A33" s="120" t="s">
        <v>87</v>
      </c>
      <c r="B33" s="121"/>
      <c r="C33" s="36" t="s">
        <v>470</v>
      </c>
      <c r="D33" s="135" t="s">
        <v>86</v>
      </c>
      <c r="E33" s="120"/>
      <c r="F33" s="53"/>
      <c r="G33" s="53"/>
      <c r="H33" s="53"/>
      <c r="I33" s="53"/>
    </row>
  </sheetData>
  <mergeCells count="37">
    <mergeCell ref="A24:A27"/>
    <mergeCell ref="F6:I33"/>
    <mergeCell ref="C31:E31"/>
    <mergeCell ref="A33:B33"/>
    <mergeCell ref="D33:E33"/>
    <mergeCell ref="D26:E26"/>
    <mergeCell ref="D27:E27"/>
    <mergeCell ref="C28:E28"/>
    <mergeCell ref="C29:E29"/>
    <mergeCell ref="C30:E30"/>
    <mergeCell ref="B24:B27"/>
    <mergeCell ref="C22:E22"/>
    <mergeCell ref="C23:E23"/>
    <mergeCell ref="C24:E24"/>
    <mergeCell ref="D25:E25"/>
    <mergeCell ref="B15:E15"/>
    <mergeCell ref="B16:E16"/>
    <mergeCell ref="B17:E17"/>
    <mergeCell ref="A18:E19"/>
    <mergeCell ref="A20:E20"/>
    <mergeCell ref="C21:E21"/>
    <mergeCell ref="B11:E11"/>
    <mergeCell ref="B12:E12"/>
    <mergeCell ref="B13:E13"/>
    <mergeCell ref="B14:E14"/>
    <mergeCell ref="A1:A4"/>
    <mergeCell ref="B1:G1"/>
    <mergeCell ref="B2:G2"/>
    <mergeCell ref="B3:G3"/>
    <mergeCell ref="B4:G4"/>
    <mergeCell ref="B5:E5"/>
    <mergeCell ref="F5:I5"/>
    <mergeCell ref="B6:E6"/>
    <mergeCell ref="B7:E7"/>
    <mergeCell ref="B8:E8"/>
    <mergeCell ref="B9:E9"/>
    <mergeCell ref="B10:E10"/>
  </mergeCells>
  <hyperlinks>
    <hyperlink ref="D33" location="'1.2.1.1'!A1" display="SIGUIENTE PROCEDIMIENTO" xr:uid="{B7B0BAD3-D502-4611-91C2-9F2F25118AE1}"/>
    <hyperlink ref="A33:B33" location="'1.1.2.2'!A1" display="VOLVER ARRIBA" xr:uid="{10BDE6FA-35E9-4F6D-9B24-0A255AE78348}"/>
    <hyperlink ref="C33" location="'Matriz de Procesos OK'!A1" display="MATRÍZ DE PROCESOS" xr:uid="{10F8EC5E-149D-4C37-912E-DE2F6A21A589}"/>
  </hyperlinks>
  <printOptions horizontalCentered="1" verticalCentered="1"/>
  <pageMargins left="0.70866141732283472" right="0.70866141732283472" top="0.74803149606299213" bottom="0.74803149606299213" header="0.31496062992125984" footer="0.31496062992125984"/>
  <pageSetup scale="73"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97314" r:id="rId4">
          <objectPr defaultSize="0" autoPict="0" r:id="rId5">
            <anchor moveWithCells="1">
              <from>
                <xdr:col>5</xdr:col>
                <xdr:colOff>28575</xdr:colOff>
                <xdr:row>5</xdr:row>
                <xdr:rowOff>0</xdr:rowOff>
              </from>
              <to>
                <xdr:col>8</xdr:col>
                <xdr:colOff>809625</xdr:colOff>
                <xdr:row>30</xdr:row>
                <xdr:rowOff>123825</xdr:rowOff>
              </to>
            </anchor>
          </objectPr>
        </oleObject>
      </mc:Choice>
      <mc:Fallback>
        <oleObject progId="Visio.Drawing.15" shapeId="397314"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5C0D-14C7-4C2A-AE29-54B8A8BB67F0}">
  <sheetPr>
    <pageSetUpPr fitToPage="1"/>
  </sheetPr>
  <dimension ref="A1:I27"/>
  <sheetViews>
    <sheetView workbookViewId="0">
      <selection activeCell="J1" sqref="J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7" width="0.42578125" customWidth="1"/>
    <col min="8" max="8" width="16.140625" bestFit="1" customWidth="1"/>
    <col min="9" max="9" width="14.28515625" bestFit="1" customWidth="1"/>
    <col min="10" max="14" width="11.57031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1078</v>
      </c>
    </row>
    <row r="5" spans="1:9" x14ac:dyDescent="0.25">
      <c r="A5" s="14" t="s">
        <v>70</v>
      </c>
      <c r="B5" s="81" t="str">
        <f>'Matriz de Procesos OK'!H83</f>
        <v>Orden de salida</v>
      </c>
      <c r="C5" s="81"/>
      <c r="D5" s="81"/>
      <c r="E5" s="81"/>
      <c r="F5" s="111" t="s">
        <v>321</v>
      </c>
      <c r="G5" s="111"/>
      <c r="H5" s="111"/>
      <c r="I5" s="112"/>
    </row>
    <row r="6" spans="1:9" x14ac:dyDescent="0.25">
      <c r="A6" s="4" t="s">
        <v>5</v>
      </c>
      <c r="B6" s="90" t="str">
        <f>'Matriz de Procesos OK'!G83</f>
        <v>3.2.2.1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OK'!D80</f>
        <v>Educación víal, dirección, organización, vigilancia y control de tránsito</v>
      </c>
      <c r="C10" s="90"/>
      <c r="D10" s="90"/>
      <c r="E10" s="116"/>
      <c r="F10" s="53"/>
      <c r="G10" s="53"/>
      <c r="H10" s="53"/>
      <c r="I10" s="53"/>
    </row>
    <row r="11" spans="1:9" ht="15" customHeight="1" x14ac:dyDescent="0.25">
      <c r="A11" s="12" t="s">
        <v>24</v>
      </c>
      <c r="B11" s="90" t="str">
        <f>'Matriz de Procesos OK'!F83</f>
        <v>Funciones complementarias al cargo</v>
      </c>
      <c r="C11" s="90"/>
      <c r="D11" s="90"/>
      <c r="E11" s="116"/>
      <c r="F11" s="53"/>
      <c r="G11" s="53"/>
      <c r="H11" s="53"/>
      <c r="I11" s="53"/>
    </row>
    <row r="12" spans="1:9" ht="15" customHeight="1" x14ac:dyDescent="0.25">
      <c r="A12" s="12" t="s">
        <v>25</v>
      </c>
      <c r="B12" s="90" t="str">
        <f>B5</f>
        <v>Orden de salida</v>
      </c>
      <c r="C12" s="90"/>
      <c r="D12" s="90"/>
      <c r="E12" s="116"/>
      <c r="F12" s="53"/>
      <c r="G12" s="53"/>
      <c r="H12" s="53"/>
      <c r="I12" s="53"/>
    </row>
    <row r="13" spans="1:9" ht="15" customHeight="1" x14ac:dyDescent="0.25">
      <c r="A13" s="12" t="s">
        <v>9</v>
      </c>
      <c r="B13" s="90" t="str">
        <f>'Matriz de Procesos OK'!B81</f>
        <v>Aux Admtivo  Adscrito a Control de Tránsito</v>
      </c>
      <c r="C13" s="90"/>
      <c r="D13" s="90"/>
      <c r="E13" s="116"/>
      <c r="F13" s="53"/>
      <c r="G13" s="53"/>
      <c r="H13" s="53"/>
      <c r="I13" s="53"/>
    </row>
    <row r="14" spans="1:9" ht="15" customHeight="1" x14ac:dyDescent="0.25">
      <c r="A14" s="12" t="s">
        <v>3</v>
      </c>
      <c r="B14" s="90" t="s">
        <v>879</v>
      </c>
      <c r="C14" s="90"/>
      <c r="D14" s="90"/>
      <c r="E14" s="116"/>
      <c r="F14" s="53"/>
      <c r="G14" s="53"/>
      <c r="H14" s="53"/>
      <c r="I14" s="53"/>
    </row>
    <row r="15" spans="1:9" ht="27.75" customHeight="1" x14ac:dyDescent="0.25">
      <c r="A15" s="12" t="s">
        <v>311</v>
      </c>
      <c r="B15" s="56" t="s">
        <v>873</v>
      </c>
      <c r="C15" s="56"/>
      <c r="D15" s="56"/>
      <c r="E15" s="118"/>
      <c r="F15" s="53"/>
      <c r="G15" s="53"/>
      <c r="H15" s="53"/>
      <c r="I15" s="53"/>
    </row>
    <row r="16" spans="1:9" ht="15" customHeight="1" x14ac:dyDescent="0.25">
      <c r="A16" s="12" t="s">
        <v>4</v>
      </c>
      <c r="B16" s="90" t="s">
        <v>880</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ht="58.5" customHeight="1" x14ac:dyDescent="0.25">
      <c r="A22" s="5" t="s">
        <v>231</v>
      </c>
      <c r="B22" s="12" t="s">
        <v>149</v>
      </c>
      <c r="C22" s="118" t="s">
        <v>874</v>
      </c>
      <c r="D22" s="122"/>
      <c r="E22" s="122"/>
      <c r="F22" s="53"/>
      <c r="G22" s="53"/>
      <c r="H22" s="53"/>
      <c r="I22" s="53"/>
    </row>
    <row r="23" spans="1:9" ht="44.25" customHeight="1" x14ac:dyDescent="0.25">
      <c r="A23" s="28" t="s">
        <v>76</v>
      </c>
      <c r="B23" s="43" t="s">
        <v>876</v>
      </c>
      <c r="C23" s="118" t="s">
        <v>875</v>
      </c>
      <c r="D23" s="122"/>
      <c r="E23" s="122"/>
      <c r="F23" s="53"/>
      <c r="G23" s="53"/>
      <c r="H23" s="53"/>
      <c r="I23" s="53"/>
    </row>
    <row r="24" spans="1:9" ht="27.75" customHeight="1" x14ac:dyDescent="0.25">
      <c r="A24" s="5" t="s">
        <v>230</v>
      </c>
      <c r="B24" s="12" t="s">
        <v>877</v>
      </c>
      <c r="C24" s="56" t="s">
        <v>878</v>
      </c>
      <c r="D24" s="56"/>
      <c r="E24" s="56"/>
      <c r="F24" s="53"/>
      <c r="G24" s="53"/>
      <c r="H24" s="53"/>
      <c r="I24" s="53"/>
    </row>
    <row r="25" spans="1:9" x14ac:dyDescent="0.25">
      <c r="A25" s="5" t="s">
        <v>229</v>
      </c>
      <c r="B25" s="12" t="s">
        <v>151</v>
      </c>
      <c r="C25" s="56" t="s">
        <v>296</v>
      </c>
      <c r="D25" s="56"/>
      <c r="E25" s="56"/>
      <c r="F25" s="53"/>
      <c r="G25" s="53"/>
      <c r="H25" s="53"/>
      <c r="I25" s="53"/>
    </row>
    <row r="26" spans="1:9" ht="13.5" customHeight="1" x14ac:dyDescent="0.25">
      <c r="F26" s="53"/>
      <c r="G26" s="53"/>
      <c r="H26" s="53"/>
      <c r="I26" s="53"/>
    </row>
    <row r="27" spans="1:9" x14ac:dyDescent="0.25">
      <c r="A27" s="120" t="s">
        <v>87</v>
      </c>
      <c r="B27" s="121"/>
      <c r="C27" s="36" t="s">
        <v>470</v>
      </c>
      <c r="D27" s="135" t="s">
        <v>86</v>
      </c>
      <c r="E27" s="120"/>
      <c r="F27" s="53"/>
      <c r="G27" s="53"/>
      <c r="H27" s="53"/>
      <c r="I27" s="53"/>
    </row>
  </sheetData>
  <mergeCells count="29">
    <mergeCell ref="A27:B27"/>
    <mergeCell ref="D27:E27"/>
    <mergeCell ref="C22:E22"/>
    <mergeCell ref="C23:E23"/>
    <mergeCell ref="C25:E25"/>
    <mergeCell ref="C24:E24"/>
    <mergeCell ref="C21:E21"/>
    <mergeCell ref="B6:E6"/>
    <mergeCell ref="F6:I27"/>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27" location="'1.2.1.1'!A1" display="SIGUIENTE PROCEDIMIENTO" xr:uid="{D34644C7-4DA1-4153-A4FB-EC50F44C5839}"/>
    <hyperlink ref="A27:B27" location="'1.1.2.2'!A1" display="VOLVER ARRIBA" xr:uid="{BE86F605-24E8-44BF-B8E3-21BD00125612}"/>
    <hyperlink ref="C27" location="'Matriz de Procesos OK'!A1" display="MATRÍZ DE PROCESOS" xr:uid="{54A09082-D216-4DB1-8A8C-2F91AF4677DC}"/>
  </hyperlinks>
  <printOptions horizontalCentered="1" verticalCentered="1"/>
  <pageMargins left="0.70866141732283472" right="0.70866141732283472" top="0.74803149606299213" bottom="0.74803149606299213" header="0.31496062992125984" footer="0.31496062992125984"/>
  <pageSetup scale="9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98338" r:id="rId4">
          <objectPr defaultSize="0" r:id="rId5">
            <anchor moveWithCells="1">
              <from>
                <xdr:col>6</xdr:col>
                <xdr:colOff>0</xdr:colOff>
                <xdr:row>5</xdr:row>
                <xdr:rowOff>38100</xdr:rowOff>
              </from>
              <to>
                <xdr:col>8</xdr:col>
                <xdr:colOff>676275</xdr:colOff>
                <xdr:row>26</xdr:row>
                <xdr:rowOff>123825</xdr:rowOff>
              </to>
            </anchor>
          </objectPr>
        </oleObject>
      </mc:Choice>
      <mc:Fallback>
        <oleObject progId="Visio.Drawing.15" shapeId="39833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FFD0C-2420-4C92-BB40-D9853300FBA2}">
  <sheetPr>
    <pageSetUpPr fitToPage="1"/>
  </sheetPr>
  <dimension ref="A1:G29"/>
  <sheetViews>
    <sheetView topLeftCell="A3" zoomScaleNormal="100" workbookViewId="0">
      <selection activeCell="N10" sqref="N10"/>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7.85546875" customWidth="1"/>
    <col min="6" max="6" width="16.140625" bestFit="1" customWidth="1"/>
    <col min="7" max="7" width="14.28515625" bestFit="1" customWidth="1"/>
  </cols>
  <sheetData>
    <row r="1" spans="1:7" ht="19.5" customHeight="1" x14ac:dyDescent="0.25">
      <c r="A1" s="53"/>
      <c r="B1" s="91" t="s">
        <v>37</v>
      </c>
      <c r="C1" s="98"/>
      <c r="D1" s="98"/>
      <c r="E1" s="98"/>
      <c r="F1" s="22" t="s">
        <v>35</v>
      </c>
      <c r="G1" s="23" t="s">
        <v>6</v>
      </c>
    </row>
    <row r="2" spans="1:7" ht="19.5" customHeight="1" x14ac:dyDescent="0.25">
      <c r="A2" s="53"/>
      <c r="B2" s="91" t="s">
        <v>39</v>
      </c>
      <c r="C2" s="98"/>
      <c r="D2" s="98"/>
      <c r="E2" s="98"/>
      <c r="F2" s="22" t="s">
        <v>40</v>
      </c>
      <c r="G2" s="23" t="s">
        <v>1162</v>
      </c>
    </row>
    <row r="3" spans="1:7" ht="19.5" customHeight="1" x14ac:dyDescent="0.25">
      <c r="A3" s="53"/>
      <c r="B3" s="91" t="s">
        <v>38</v>
      </c>
      <c r="C3" s="98"/>
      <c r="D3" s="98"/>
      <c r="E3" s="98"/>
      <c r="F3" s="22" t="s">
        <v>36</v>
      </c>
      <c r="G3" s="39">
        <v>5</v>
      </c>
    </row>
    <row r="4" spans="1:7" ht="19.5" customHeight="1" x14ac:dyDescent="0.25">
      <c r="A4" s="53"/>
      <c r="B4" s="91"/>
      <c r="C4" s="98"/>
      <c r="D4" s="98"/>
      <c r="E4" s="98"/>
      <c r="F4" s="22" t="s">
        <v>34</v>
      </c>
      <c r="G4" s="23" t="s">
        <v>1054</v>
      </c>
    </row>
    <row r="5" spans="1:7" x14ac:dyDescent="0.25">
      <c r="A5" s="14" t="s">
        <v>70</v>
      </c>
      <c r="B5" s="81" t="str">
        <f>'Matriz de Procesos OK'!H57</f>
        <v>Crear concepto de recaudos</v>
      </c>
      <c r="C5" s="81"/>
      <c r="D5" s="81"/>
      <c r="E5" s="81" t="s">
        <v>305</v>
      </c>
      <c r="F5" s="81"/>
      <c r="G5" s="81"/>
    </row>
    <row r="6" spans="1:7" x14ac:dyDescent="0.25">
      <c r="A6" s="4" t="s">
        <v>5</v>
      </c>
      <c r="B6" s="90" t="str">
        <f>'Matriz de Procesos OK'!G57</f>
        <v>2.6.3.2</v>
      </c>
      <c r="C6" s="90"/>
      <c r="D6" s="116"/>
      <c r="E6" s="53"/>
      <c r="F6" s="53"/>
      <c r="G6" s="53"/>
    </row>
    <row r="7" spans="1:7" x14ac:dyDescent="0.25">
      <c r="A7" s="12" t="s">
        <v>0</v>
      </c>
      <c r="B7" s="90">
        <v>1</v>
      </c>
      <c r="C7" s="90"/>
      <c r="D7" s="116"/>
      <c r="E7" s="53"/>
      <c r="F7" s="53"/>
      <c r="G7" s="53"/>
    </row>
    <row r="8" spans="1:7" x14ac:dyDescent="0.25">
      <c r="A8" s="12" t="s">
        <v>1</v>
      </c>
      <c r="B8" s="90" t="s">
        <v>1162</v>
      </c>
      <c r="C8" s="90"/>
      <c r="D8" s="116"/>
      <c r="E8" s="53"/>
      <c r="F8" s="53"/>
      <c r="G8" s="53"/>
    </row>
    <row r="9" spans="1:7" x14ac:dyDescent="0.25">
      <c r="A9" s="12" t="s">
        <v>23</v>
      </c>
      <c r="B9" s="90" t="str">
        <f>'Matriz de Procesos OK'!A20</f>
        <v>2. Gestión Administrativa y Financiera</v>
      </c>
      <c r="C9" s="90"/>
      <c r="D9" s="116"/>
      <c r="E9" s="53"/>
      <c r="F9" s="53"/>
      <c r="G9" s="53"/>
    </row>
    <row r="10" spans="1:7" x14ac:dyDescent="0.25">
      <c r="A10" s="12" t="s">
        <v>2</v>
      </c>
      <c r="B10" s="90" t="str">
        <f>'Matriz de Procesos OK'!D51</f>
        <v>Sistemas</v>
      </c>
      <c r="C10" s="90"/>
      <c r="D10" s="116"/>
      <c r="E10" s="53"/>
      <c r="F10" s="53"/>
      <c r="G10" s="53"/>
    </row>
    <row r="11" spans="1:7" x14ac:dyDescent="0.25">
      <c r="A11" s="12" t="s">
        <v>24</v>
      </c>
      <c r="B11" s="90" t="str">
        <f>'Matriz de Procesos OK'!F56</f>
        <v>SIOT</v>
      </c>
      <c r="C11" s="90"/>
      <c r="D11" s="116"/>
      <c r="E11" s="53"/>
      <c r="F11" s="53"/>
      <c r="G11" s="53"/>
    </row>
    <row r="12" spans="1:7" x14ac:dyDescent="0.25">
      <c r="A12" s="12" t="s">
        <v>25</v>
      </c>
      <c r="B12" s="90" t="str">
        <f>B5</f>
        <v>Crear concepto de recaudos</v>
      </c>
      <c r="C12" s="90"/>
      <c r="D12" s="116"/>
      <c r="E12" s="53"/>
      <c r="F12" s="53"/>
      <c r="G12" s="53"/>
    </row>
    <row r="13" spans="1:7" x14ac:dyDescent="0.25">
      <c r="A13" s="12" t="s">
        <v>9</v>
      </c>
      <c r="B13" s="90" t="str">
        <f>'Matriz de Procesos OK'!B51</f>
        <v>Profesional Universitario</v>
      </c>
      <c r="C13" s="90"/>
      <c r="D13" s="116"/>
      <c r="E13" s="53"/>
      <c r="F13" s="53"/>
      <c r="G13" s="53"/>
    </row>
    <row r="14" spans="1:7" ht="29.25" customHeight="1" x14ac:dyDescent="0.25">
      <c r="A14" s="12" t="s">
        <v>3</v>
      </c>
      <c r="B14" s="90" t="s">
        <v>325</v>
      </c>
      <c r="C14" s="90"/>
      <c r="D14" s="116"/>
      <c r="E14" s="53"/>
      <c r="F14" s="53"/>
      <c r="G14" s="53"/>
    </row>
    <row r="15" spans="1:7" ht="31.5" customHeight="1" x14ac:dyDescent="0.25">
      <c r="A15" s="12" t="s">
        <v>311</v>
      </c>
      <c r="B15" s="56" t="s">
        <v>326</v>
      </c>
      <c r="C15" s="90"/>
      <c r="D15" s="116"/>
      <c r="E15" s="53"/>
      <c r="F15" s="53"/>
      <c r="G15" s="53"/>
    </row>
    <row r="16" spans="1:7" ht="30.75" customHeight="1" x14ac:dyDescent="0.25">
      <c r="A16" s="12" t="s">
        <v>4</v>
      </c>
      <c r="B16" s="90" t="s">
        <v>327</v>
      </c>
      <c r="C16" s="90"/>
      <c r="D16" s="116"/>
      <c r="E16" s="53"/>
      <c r="F16" s="53"/>
      <c r="G16" s="53"/>
    </row>
    <row r="17" spans="1:7" ht="28.5" customHeight="1" x14ac:dyDescent="0.25">
      <c r="A17" s="12" t="s">
        <v>55</v>
      </c>
      <c r="B17" s="90" t="s">
        <v>54</v>
      </c>
      <c r="C17" s="90"/>
      <c r="D17" s="116"/>
      <c r="E17" s="53"/>
      <c r="F17" s="53"/>
      <c r="G17" s="53"/>
    </row>
    <row r="18" spans="1:7" x14ac:dyDescent="0.25">
      <c r="E18" s="53"/>
      <c r="F18" s="53"/>
      <c r="G18" s="53"/>
    </row>
    <row r="19" spans="1:7" x14ac:dyDescent="0.25">
      <c r="E19" s="53"/>
      <c r="F19" s="53"/>
      <c r="G19" s="53"/>
    </row>
    <row r="20" spans="1:7" x14ac:dyDescent="0.25">
      <c r="A20" s="89" t="s">
        <v>52</v>
      </c>
      <c r="B20" s="89"/>
      <c r="C20" s="89"/>
      <c r="D20" s="117"/>
      <c r="E20" s="53"/>
      <c r="F20" s="53"/>
      <c r="G20" s="53"/>
    </row>
    <row r="21" spans="1:7" x14ac:dyDescent="0.25">
      <c r="A21" s="13" t="s">
        <v>49</v>
      </c>
      <c r="B21" s="13" t="s">
        <v>50</v>
      </c>
      <c r="C21" s="89" t="s">
        <v>51</v>
      </c>
      <c r="D21" s="117"/>
      <c r="E21" s="53"/>
      <c r="F21" s="53"/>
      <c r="G21" s="53"/>
    </row>
    <row r="22" spans="1:7" ht="29.25" customHeight="1" x14ac:dyDescent="0.25">
      <c r="A22" s="5" t="s">
        <v>231</v>
      </c>
      <c r="B22" s="12" t="s">
        <v>149</v>
      </c>
      <c r="C22" s="56" t="s">
        <v>328</v>
      </c>
      <c r="D22" s="118"/>
      <c r="E22" s="53"/>
      <c r="F22" s="53"/>
      <c r="G22" s="53"/>
    </row>
    <row r="23" spans="1:7" ht="58.5" customHeight="1" x14ac:dyDescent="0.25">
      <c r="A23" s="5" t="s">
        <v>76</v>
      </c>
      <c r="B23" s="12" t="s">
        <v>292</v>
      </c>
      <c r="C23" s="56" t="s">
        <v>329</v>
      </c>
      <c r="D23" s="118"/>
      <c r="E23" s="53"/>
      <c r="F23" s="53"/>
      <c r="G23" s="53"/>
    </row>
    <row r="24" spans="1:7" ht="29.25" customHeight="1" x14ac:dyDescent="0.25">
      <c r="A24" s="5" t="s">
        <v>76</v>
      </c>
      <c r="B24" s="12" t="s">
        <v>292</v>
      </c>
      <c r="C24" s="56" t="s">
        <v>330</v>
      </c>
      <c r="D24" s="118"/>
      <c r="E24" s="53"/>
      <c r="F24" s="53"/>
      <c r="G24" s="53"/>
    </row>
    <row r="25" spans="1:7" ht="45" customHeight="1" x14ac:dyDescent="0.25">
      <c r="A25" s="5" t="s">
        <v>230</v>
      </c>
      <c r="B25" s="12" t="s">
        <v>319</v>
      </c>
      <c r="C25" s="56" t="s">
        <v>331</v>
      </c>
      <c r="D25" s="118"/>
      <c r="E25" s="53"/>
      <c r="F25" s="53"/>
      <c r="G25" s="53"/>
    </row>
    <row r="26" spans="1:7" ht="61.5" customHeight="1" x14ac:dyDescent="0.25">
      <c r="A26" s="5" t="s">
        <v>229</v>
      </c>
      <c r="B26" s="12" t="s">
        <v>319</v>
      </c>
      <c r="C26" s="56" t="s">
        <v>332</v>
      </c>
      <c r="D26" s="118"/>
      <c r="E26" s="53"/>
      <c r="F26" s="53"/>
      <c r="G26" s="53"/>
    </row>
    <row r="27" spans="1:7" x14ac:dyDescent="0.25">
      <c r="A27" s="5" t="s">
        <v>227</v>
      </c>
      <c r="B27" s="12" t="s">
        <v>151</v>
      </c>
      <c r="C27" s="56" t="s">
        <v>296</v>
      </c>
      <c r="D27" s="118"/>
      <c r="E27" s="53"/>
      <c r="F27" s="53"/>
      <c r="G27" s="53"/>
    </row>
    <row r="29" spans="1:7" ht="20.25" customHeight="1" x14ac:dyDescent="0.25">
      <c r="A29" s="135" t="s">
        <v>87</v>
      </c>
      <c r="B29" s="135"/>
      <c r="C29" s="36" t="s">
        <v>470</v>
      </c>
      <c r="D29" s="32" t="s">
        <v>86</v>
      </c>
      <c r="E29" s="21"/>
      <c r="F29" s="21"/>
    </row>
  </sheetData>
  <mergeCells count="29">
    <mergeCell ref="B5:D5"/>
    <mergeCell ref="E5:G5"/>
    <mergeCell ref="A1:A4"/>
    <mergeCell ref="B1:E1"/>
    <mergeCell ref="B2:E2"/>
    <mergeCell ref="B3:E3"/>
    <mergeCell ref="B4:E4"/>
    <mergeCell ref="C22:D22"/>
    <mergeCell ref="B6:D6"/>
    <mergeCell ref="E6:G27"/>
    <mergeCell ref="B7:D7"/>
    <mergeCell ref="B8:D8"/>
    <mergeCell ref="B9:D9"/>
    <mergeCell ref="B10:D10"/>
    <mergeCell ref="B11:D11"/>
    <mergeCell ref="B12:D12"/>
    <mergeCell ref="B13:D13"/>
    <mergeCell ref="B14:D14"/>
    <mergeCell ref="B15:D15"/>
    <mergeCell ref="B16:D16"/>
    <mergeCell ref="B17:D17"/>
    <mergeCell ref="A20:D20"/>
    <mergeCell ref="C21:D21"/>
    <mergeCell ref="A29:B29"/>
    <mergeCell ref="C23:D23"/>
    <mergeCell ref="C24:D24"/>
    <mergeCell ref="C25:D25"/>
    <mergeCell ref="C26:D26"/>
    <mergeCell ref="C27:D27"/>
  </mergeCells>
  <hyperlinks>
    <hyperlink ref="A29:B29" location="'1.1.2.2'!A1" display="VOLVER ARRIBA" xr:uid="{955E71D8-CED2-4AFF-AAEA-05289BF30837}"/>
    <hyperlink ref="D29" location="'1.2.1.1'!A1" display="SIGUIENTE PROCEDIMIENTO" xr:uid="{7BE8D6C1-D72E-4209-B22F-97FCAC11A250}"/>
    <hyperlink ref="C29" location="'Matriz de Procesos OK'!A1" display="MATRÍZ DE PROCESOS" xr:uid="{27831EB8-1B2F-4529-A2D6-020917F28646}"/>
  </hyperlinks>
  <printOptions horizontalCentered="1" verticalCentered="1"/>
  <pageMargins left="0.70866141732283472" right="0.70866141732283472" top="0.74803149606299213" bottom="0.74803149606299213" header="0.31496062992125984" footer="0.31496062992125984"/>
  <pageSetup scale="7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28002" r:id="rId4">
          <objectPr defaultSize="0" autoPict="0" r:id="rId5">
            <anchor moveWithCells="1">
              <from>
                <xdr:col>4</xdr:col>
                <xdr:colOff>66675</xdr:colOff>
                <xdr:row>5</xdr:row>
                <xdr:rowOff>38100</xdr:rowOff>
              </from>
              <to>
                <xdr:col>6</xdr:col>
                <xdr:colOff>771525</xdr:colOff>
                <xdr:row>26</xdr:row>
                <xdr:rowOff>85725</xdr:rowOff>
              </to>
            </anchor>
          </objectPr>
        </oleObject>
      </mc:Choice>
      <mc:Fallback>
        <oleObject progId="Visio.Drawing.15" shapeId="128002"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C167A-94C7-4EDB-80D9-4B66BE160DC2}">
  <sheetPr>
    <pageSetUpPr fitToPage="1"/>
  </sheetPr>
  <dimension ref="A1:I28"/>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7" width="0.42578125" customWidth="1"/>
    <col min="8" max="8" width="16.140625" bestFit="1" customWidth="1"/>
    <col min="9" max="9" width="14.28515625" bestFit="1" customWidth="1"/>
    <col min="10" max="14" width="11.57031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1079</v>
      </c>
    </row>
    <row r="5" spans="1:9" x14ac:dyDescent="0.25">
      <c r="A5" s="14" t="s">
        <v>70</v>
      </c>
      <c r="B5" s="81" t="str">
        <f>'Matriz de Procesos OK'!H84</f>
        <v>Notificación para audiencia pública</v>
      </c>
      <c r="C5" s="81"/>
      <c r="D5" s="81"/>
      <c r="E5" s="81"/>
      <c r="F5" s="111" t="s">
        <v>321</v>
      </c>
      <c r="G5" s="111"/>
      <c r="H5" s="111"/>
      <c r="I5" s="112"/>
    </row>
    <row r="6" spans="1:9" x14ac:dyDescent="0.25">
      <c r="A6" s="4" t="s">
        <v>5</v>
      </c>
      <c r="B6" s="90" t="str">
        <f>'Matriz de Procesos OK'!G84</f>
        <v>3.2.2.2</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OK'!D80</f>
        <v>Educación víal, dirección, organización, vigilancia y control de tránsito</v>
      </c>
      <c r="C10" s="90"/>
      <c r="D10" s="90"/>
      <c r="E10" s="116"/>
      <c r="F10" s="53"/>
      <c r="G10" s="53"/>
      <c r="H10" s="53"/>
      <c r="I10" s="53"/>
    </row>
    <row r="11" spans="1:9" ht="15" customHeight="1" x14ac:dyDescent="0.25">
      <c r="A11" s="12" t="s">
        <v>24</v>
      </c>
      <c r="B11" s="90" t="str">
        <f>'Matriz de Procesos OK'!F83</f>
        <v>Funciones complementarias al cargo</v>
      </c>
      <c r="C11" s="90"/>
      <c r="D11" s="90"/>
      <c r="E11" s="116"/>
      <c r="F11" s="53"/>
      <c r="G11" s="53"/>
      <c r="H11" s="53"/>
      <c r="I11" s="53"/>
    </row>
    <row r="12" spans="1:9" ht="15" customHeight="1" x14ac:dyDescent="0.25">
      <c r="A12" s="12" t="s">
        <v>25</v>
      </c>
      <c r="B12" s="90" t="str">
        <f>B5</f>
        <v>Notificación para audiencia pública</v>
      </c>
      <c r="C12" s="90"/>
      <c r="D12" s="90"/>
      <c r="E12" s="116"/>
      <c r="F12" s="53"/>
      <c r="G12" s="53"/>
      <c r="H12" s="53"/>
      <c r="I12" s="53"/>
    </row>
    <row r="13" spans="1:9" ht="15" customHeight="1" x14ac:dyDescent="0.25">
      <c r="A13" s="12" t="s">
        <v>9</v>
      </c>
      <c r="B13" s="90" t="str">
        <f>'Matriz de Procesos OK'!B81</f>
        <v>Aux Admtivo  Adscrito a Control de Tránsito</v>
      </c>
      <c r="C13" s="90"/>
      <c r="D13" s="90"/>
      <c r="E13" s="116"/>
      <c r="F13" s="53"/>
      <c r="G13" s="53"/>
      <c r="H13" s="53"/>
      <c r="I13" s="53"/>
    </row>
    <row r="14" spans="1:9" ht="15" customHeight="1" x14ac:dyDescent="0.25">
      <c r="A14" s="12" t="s">
        <v>3</v>
      </c>
      <c r="B14" s="90" t="s">
        <v>1142</v>
      </c>
      <c r="C14" s="90"/>
      <c r="D14" s="90"/>
      <c r="E14" s="116"/>
      <c r="F14" s="53"/>
      <c r="G14" s="53"/>
      <c r="H14" s="53"/>
      <c r="I14" s="53"/>
    </row>
    <row r="15" spans="1:9" ht="42.75" customHeight="1" x14ac:dyDescent="0.25">
      <c r="A15" s="12" t="s">
        <v>311</v>
      </c>
      <c r="B15" s="56" t="s">
        <v>1169</v>
      </c>
      <c r="C15" s="56"/>
      <c r="D15" s="56"/>
      <c r="E15" s="118"/>
      <c r="F15" s="53"/>
      <c r="G15" s="53"/>
      <c r="H15" s="53"/>
      <c r="I15" s="53"/>
    </row>
    <row r="16" spans="1:9" ht="15" customHeight="1" x14ac:dyDescent="0.25">
      <c r="A16" s="12" t="s">
        <v>4</v>
      </c>
      <c r="B16" s="90" t="s">
        <v>1143</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ht="31.5" customHeight="1" x14ac:dyDescent="0.25">
      <c r="A22" s="5" t="s">
        <v>73</v>
      </c>
      <c r="B22" s="12" t="s">
        <v>149</v>
      </c>
      <c r="C22" s="118" t="s">
        <v>885</v>
      </c>
      <c r="D22" s="122"/>
      <c r="E22" s="122"/>
      <c r="F22" s="53"/>
      <c r="G22" s="53"/>
      <c r="H22" s="53"/>
      <c r="I22" s="53"/>
    </row>
    <row r="23" spans="1:9" ht="33.75" customHeight="1" x14ac:dyDescent="0.25">
      <c r="A23" s="28" t="s">
        <v>74</v>
      </c>
      <c r="B23" s="43" t="s">
        <v>884</v>
      </c>
      <c r="C23" s="118" t="s">
        <v>1144</v>
      </c>
      <c r="D23" s="122"/>
      <c r="E23" s="122"/>
      <c r="F23" s="53"/>
      <c r="G23" s="53"/>
      <c r="H23" s="53"/>
      <c r="I23" s="53"/>
    </row>
    <row r="24" spans="1:9" ht="27.75" customHeight="1" x14ac:dyDescent="0.25">
      <c r="A24" s="28" t="s">
        <v>76</v>
      </c>
      <c r="B24" s="43" t="s">
        <v>887</v>
      </c>
      <c r="C24" s="118" t="s">
        <v>886</v>
      </c>
      <c r="D24" s="122"/>
      <c r="E24" s="122"/>
      <c r="F24" s="53"/>
      <c r="G24" s="53"/>
      <c r="H24" s="53"/>
      <c r="I24" s="53"/>
    </row>
    <row r="25" spans="1:9" ht="42" customHeight="1" x14ac:dyDescent="0.25">
      <c r="A25" s="5" t="s">
        <v>230</v>
      </c>
      <c r="B25" s="12" t="s">
        <v>226</v>
      </c>
      <c r="C25" s="56" t="s">
        <v>975</v>
      </c>
      <c r="D25" s="56"/>
      <c r="E25" s="56"/>
      <c r="F25" s="53"/>
      <c r="G25" s="53"/>
      <c r="H25" s="53"/>
      <c r="I25" s="53"/>
    </row>
    <row r="26" spans="1:9" x14ac:dyDescent="0.25">
      <c r="A26" s="5" t="s">
        <v>229</v>
      </c>
      <c r="B26" s="12" t="s">
        <v>151</v>
      </c>
      <c r="C26" s="56" t="s">
        <v>296</v>
      </c>
      <c r="D26" s="56"/>
      <c r="E26" s="56"/>
      <c r="F26" s="53"/>
      <c r="G26" s="53"/>
      <c r="H26" s="53"/>
      <c r="I26" s="53"/>
    </row>
    <row r="27" spans="1:9" ht="13.5" customHeight="1" x14ac:dyDescent="0.25">
      <c r="F27" s="53"/>
      <c r="G27" s="53"/>
      <c r="H27" s="53"/>
      <c r="I27" s="53"/>
    </row>
    <row r="28" spans="1:9" x14ac:dyDescent="0.25">
      <c r="A28" s="120" t="s">
        <v>87</v>
      </c>
      <c r="B28" s="121"/>
      <c r="C28" s="36" t="s">
        <v>470</v>
      </c>
      <c r="D28" s="135" t="s">
        <v>86</v>
      </c>
      <c r="E28" s="120"/>
      <c r="F28" s="53"/>
      <c r="G28" s="53"/>
      <c r="H28" s="53"/>
      <c r="I28" s="53"/>
    </row>
  </sheetData>
  <mergeCells count="30">
    <mergeCell ref="C22:E22"/>
    <mergeCell ref="C24:E24"/>
    <mergeCell ref="C25:E25"/>
    <mergeCell ref="C26:E26"/>
    <mergeCell ref="A28:B28"/>
    <mergeCell ref="D28:E28"/>
    <mergeCell ref="C23:E23"/>
    <mergeCell ref="C21:E21"/>
    <mergeCell ref="B6:E6"/>
    <mergeCell ref="F6:I28"/>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28" location="'1.2.1.1'!A1" display="SIGUIENTE PROCEDIMIENTO" xr:uid="{A2156072-AEAA-46EB-8A41-D427797857EC}"/>
    <hyperlink ref="A28:B28" location="'1.1.2.2'!A1" display="VOLVER ARRIBA" xr:uid="{F3BD0FF3-96E4-4555-B902-282A6E26B3FE}"/>
    <hyperlink ref="C28" location="'Matriz de Procesos OK'!A1" display="MATRÍZ DE PROCESOS" xr:uid="{08C13DC0-1C44-4DE0-ABBB-334CEABAC71F}"/>
  </hyperlinks>
  <printOptions horizontalCentered="1" verticalCentered="1"/>
  <pageMargins left="0.70866141732283472" right="0.70866141732283472" top="0.74803149606299213" bottom="0.74803149606299213" header="0.31496062992125984" footer="0.31496062992125984"/>
  <pageSetup scale="95"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399362" r:id="rId4">
          <objectPr defaultSize="0" autoPict="0" r:id="rId5">
            <anchor moveWithCells="1">
              <from>
                <xdr:col>7</xdr:col>
                <xdr:colOff>57150</xdr:colOff>
                <xdr:row>5</xdr:row>
                <xdr:rowOff>85725</xdr:rowOff>
              </from>
              <to>
                <xdr:col>8</xdr:col>
                <xdr:colOff>762000</xdr:colOff>
                <xdr:row>23</xdr:row>
                <xdr:rowOff>47625</xdr:rowOff>
              </to>
            </anchor>
          </objectPr>
        </oleObject>
      </mc:Choice>
      <mc:Fallback>
        <oleObject progId="Visio.Drawing.15" shapeId="399362"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FE308-A16A-465C-AC90-3C85AA9816F0}">
  <sheetPr>
    <pageSetUpPr fitToPage="1"/>
  </sheetPr>
  <dimension ref="A1:I33"/>
  <sheetViews>
    <sheetView workbookViewId="0">
      <selection activeCell="K6" sqref="K6"/>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5.5703125" customWidth="1"/>
    <col min="7" max="7" width="5.140625" customWidth="1"/>
    <col min="8" max="8" width="16.140625" bestFit="1" customWidth="1"/>
    <col min="9" max="9" width="14.28515625" bestFit="1" customWidth="1"/>
    <col min="10" max="10" width="11.57031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1080</v>
      </c>
    </row>
    <row r="5" spans="1:9" x14ac:dyDescent="0.25">
      <c r="A5" s="14" t="s">
        <v>70</v>
      </c>
      <c r="B5" s="81" t="str">
        <f>'Matriz de Procesos OK'!H85</f>
        <v>Atención de accidentes de tránsito</v>
      </c>
      <c r="C5" s="81"/>
      <c r="D5" s="81"/>
      <c r="E5" s="81"/>
      <c r="F5" s="111" t="s">
        <v>321</v>
      </c>
      <c r="G5" s="111"/>
      <c r="H5" s="111"/>
      <c r="I5" s="112"/>
    </row>
    <row r="6" spans="1:9" x14ac:dyDescent="0.25">
      <c r="A6" s="4" t="s">
        <v>5</v>
      </c>
      <c r="B6" s="90" t="str">
        <f>'Matriz de Procesos OK'!G85</f>
        <v>3.2.3.1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OK'!D80</f>
        <v>Educación víal, dirección, organización, vigilancia y control de tránsito</v>
      </c>
      <c r="C10" s="90"/>
      <c r="D10" s="90"/>
      <c r="E10" s="116"/>
      <c r="F10" s="53"/>
      <c r="G10" s="53"/>
      <c r="H10" s="53"/>
      <c r="I10" s="53"/>
    </row>
    <row r="11" spans="1:9" ht="15" customHeight="1" x14ac:dyDescent="0.25">
      <c r="A11" s="12" t="s">
        <v>24</v>
      </c>
      <c r="B11" s="90" t="str">
        <f>'Matriz de Procesos OK'!F85</f>
        <v>Operación y administración del cuerpo de agentes de tránsito</v>
      </c>
      <c r="C11" s="90"/>
      <c r="D11" s="90"/>
      <c r="E11" s="116"/>
      <c r="F11" s="53"/>
      <c r="G11" s="53"/>
      <c r="H11" s="53"/>
      <c r="I11" s="53"/>
    </row>
    <row r="12" spans="1:9" ht="15" customHeight="1" x14ac:dyDescent="0.25">
      <c r="A12" s="12" t="s">
        <v>25</v>
      </c>
      <c r="B12" s="90" t="str">
        <f>B5</f>
        <v>Atención de accidentes de tránsito</v>
      </c>
      <c r="C12" s="90"/>
      <c r="D12" s="90"/>
      <c r="E12" s="116"/>
      <c r="F12" s="53"/>
      <c r="G12" s="53"/>
      <c r="H12" s="53"/>
      <c r="I12" s="53"/>
    </row>
    <row r="13" spans="1:9" x14ac:dyDescent="0.25">
      <c r="A13" s="12" t="s">
        <v>9</v>
      </c>
      <c r="B13" s="90" t="str">
        <f>'Matriz de Procesos OK'!B85</f>
        <v>Subcomandante, Coordinadores y agentes de TT.</v>
      </c>
      <c r="C13" s="90"/>
      <c r="D13" s="90"/>
      <c r="E13" s="116"/>
      <c r="F13" s="53"/>
      <c r="G13" s="53"/>
      <c r="H13" s="53"/>
      <c r="I13" s="53"/>
    </row>
    <row r="14" spans="1:9" ht="15" customHeight="1" x14ac:dyDescent="0.25">
      <c r="A14" s="12" t="s">
        <v>3</v>
      </c>
      <c r="B14" s="90" t="s">
        <v>906</v>
      </c>
      <c r="C14" s="90"/>
      <c r="D14" s="90"/>
      <c r="E14" s="116"/>
      <c r="F14" s="53"/>
      <c r="G14" s="53"/>
      <c r="H14" s="53"/>
      <c r="I14" s="53"/>
    </row>
    <row r="15" spans="1:9" ht="27.75" customHeight="1" x14ac:dyDescent="0.25">
      <c r="A15" s="12" t="s">
        <v>311</v>
      </c>
      <c r="B15" s="56" t="s">
        <v>908</v>
      </c>
      <c r="C15" s="56"/>
      <c r="D15" s="56"/>
      <c r="E15" s="118"/>
      <c r="F15" s="53"/>
      <c r="G15" s="53"/>
      <c r="H15" s="53"/>
      <c r="I15" s="53"/>
    </row>
    <row r="16" spans="1:9" ht="15" customHeight="1" x14ac:dyDescent="0.25">
      <c r="A16" s="12" t="s">
        <v>4</v>
      </c>
      <c r="B16" s="90" t="s">
        <v>907</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x14ac:dyDescent="0.25">
      <c r="A22" s="5" t="s">
        <v>231</v>
      </c>
      <c r="B22" s="12" t="s">
        <v>149</v>
      </c>
      <c r="C22" s="118" t="s">
        <v>892</v>
      </c>
      <c r="D22" s="122"/>
      <c r="E22" s="122"/>
      <c r="F22" s="53"/>
      <c r="G22" s="53"/>
      <c r="H22" s="53"/>
      <c r="I22" s="53"/>
    </row>
    <row r="23" spans="1:9" ht="28.5" customHeight="1" x14ac:dyDescent="0.25">
      <c r="A23" s="28" t="s">
        <v>76</v>
      </c>
      <c r="B23" s="43" t="s">
        <v>899</v>
      </c>
      <c r="C23" s="118" t="s">
        <v>894</v>
      </c>
      <c r="D23" s="122"/>
      <c r="E23" s="122"/>
      <c r="F23" s="53"/>
      <c r="G23" s="53"/>
      <c r="H23" s="53"/>
      <c r="I23" s="53"/>
    </row>
    <row r="24" spans="1:9" ht="25.5" customHeight="1" x14ac:dyDescent="0.25">
      <c r="A24" s="28" t="s">
        <v>228</v>
      </c>
      <c r="B24" s="43" t="s">
        <v>900</v>
      </c>
      <c r="C24" s="118" t="s">
        <v>893</v>
      </c>
      <c r="D24" s="122"/>
      <c r="E24" s="122"/>
      <c r="F24" s="53"/>
      <c r="G24" s="53"/>
      <c r="H24" s="53"/>
      <c r="I24" s="53"/>
    </row>
    <row r="25" spans="1:9" ht="27.75" customHeight="1" x14ac:dyDescent="0.25">
      <c r="A25" s="28" t="s">
        <v>227</v>
      </c>
      <c r="B25" s="43" t="s">
        <v>901</v>
      </c>
      <c r="C25" s="118" t="s">
        <v>895</v>
      </c>
      <c r="D25" s="122"/>
      <c r="E25" s="122"/>
      <c r="F25" s="53"/>
      <c r="G25" s="53"/>
      <c r="H25" s="53"/>
      <c r="I25" s="53"/>
    </row>
    <row r="26" spans="1:9" ht="27" customHeight="1" x14ac:dyDescent="0.25">
      <c r="A26" s="28" t="s">
        <v>75</v>
      </c>
      <c r="B26" s="43" t="s">
        <v>902</v>
      </c>
      <c r="C26" s="118" t="s">
        <v>896</v>
      </c>
      <c r="D26" s="122"/>
      <c r="E26" s="122"/>
      <c r="F26" s="53"/>
      <c r="G26" s="53"/>
      <c r="H26" s="53"/>
      <c r="I26" s="53"/>
    </row>
    <row r="27" spans="1:9" ht="44.25" customHeight="1" x14ac:dyDescent="0.25">
      <c r="A27" s="28" t="s">
        <v>77</v>
      </c>
      <c r="B27" s="43" t="s">
        <v>903</v>
      </c>
      <c r="C27" s="118" t="s">
        <v>904</v>
      </c>
      <c r="D27" s="122"/>
      <c r="E27" s="122"/>
      <c r="F27" s="53"/>
      <c r="G27" s="53"/>
      <c r="H27" s="53"/>
      <c r="I27" s="53"/>
    </row>
    <row r="28" spans="1:9" ht="29.25" customHeight="1" x14ac:dyDescent="0.25">
      <c r="A28" s="28" t="s">
        <v>78</v>
      </c>
      <c r="B28" s="43" t="s">
        <v>903</v>
      </c>
      <c r="C28" s="118" t="s">
        <v>897</v>
      </c>
      <c r="D28" s="122"/>
      <c r="E28" s="122"/>
      <c r="F28" s="53"/>
      <c r="G28" s="53"/>
      <c r="H28" s="53"/>
      <c r="I28" s="53"/>
    </row>
    <row r="29" spans="1:9" ht="45.75" customHeight="1" x14ac:dyDescent="0.25">
      <c r="A29" s="5" t="s">
        <v>250</v>
      </c>
      <c r="B29" s="43" t="s">
        <v>905</v>
      </c>
      <c r="C29" s="118" t="s">
        <v>898</v>
      </c>
      <c r="D29" s="122"/>
      <c r="E29" s="122"/>
      <c r="F29" s="53"/>
      <c r="G29" s="53"/>
      <c r="H29" s="53"/>
      <c r="I29" s="53"/>
    </row>
    <row r="30" spans="1:9" ht="30.75" customHeight="1" x14ac:dyDescent="0.25">
      <c r="A30" s="5" t="s">
        <v>42</v>
      </c>
      <c r="B30" s="43" t="s">
        <v>469</v>
      </c>
      <c r="C30" s="118" t="s">
        <v>1184</v>
      </c>
      <c r="D30" s="122"/>
      <c r="E30" s="122"/>
      <c r="F30" s="53"/>
      <c r="G30" s="53"/>
      <c r="H30" s="53"/>
      <c r="I30" s="53"/>
    </row>
    <row r="31" spans="1:9" x14ac:dyDescent="0.25">
      <c r="A31" s="5" t="s">
        <v>126</v>
      </c>
      <c r="B31" s="10" t="s">
        <v>151</v>
      </c>
      <c r="C31" s="118" t="s">
        <v>296</v>
      </c>
      <c r="D31" s="122"/>
      <c r="E31" s="122"/>
      <c r="F31" s="53"/>
      <c r="G31" s="53"/>
      <c r="H31" s="53"/>
      <c r="I31" s="53"/>
    </row>
    <row r="32" spans="1:9" ht="13.5" customHeight="1" x14ac:dyDescent="0.25">
      <c r="F32" s="53"/>
      <c r="G32" s="53"/>
      <c r="H32" s="53"/>
      <c r="I32" s="53"/>
    </row>
    <row r="33" spans="1:9" x14ac:dyDescent="0.25">
      <c r="A33" s="120" t="s">
        <v>87</v>
      </c>
      <c r="B33" s="121"/>
      <c r="C33" s="36" t="s">
        <v>470</v>
      </c>
      <c r="D33" s="135" t="s">
        <v>86</v>
      </c>
      <c r="E33" s="120"/>
      <c r="F33" s="53"/>
      <c r="G33" s="53"/>
      <c r="H33" s="53"/>
      <c r="I33" s="53"/>
    </row>
  </sheetData>
  <mergeCells count="35">
    <mergeCell ref="A20:E20"/>
    <mergeCell ref="C21:E21"/>
    <mergeCell ref="C31:E31"/>
    <mergeCell ref="C28:E28"/>
    <mergeCell ref="C22:E22"/>
    <mergeCell ref="C23:E23"/>
    <mergeCell ref="C24:E24"/>
    <mergeCell ref="C25:E25"/>
    <mergeCell ref="C26:E26"/>
    <mergeCell ref="C27:E27"/>
    <mergeCell ref="C29:E29"/>
    <mergeCell ref="C30:E30"/>
    <mergeCell ref="B6:E6"/>
    <mergeCell ref="F6:I33"/>
    <mergeCell ref="B7:E7"/>
    <mergeCell ref="B8:E8"/>
    <mergeCell ref="B9:E9"/>
    <mergeCell ref="B10:E10"/>
    <mergeCell ref="B11:E11"/>
    <mergeCell ref="B12:E12"/>
    <mergeCell ref="B13:E13"/>
    <mergeCell ref="B14:E14"/>
    <mergeCell ref="A33:B33"/>
    <mergeCell ref="D33:E33"/>
    <mergeCell ref="B15:E15"/>
    <mergeCell ref="B16:E16"/>
    <mergeCell ref="B17:E17"/>
    <mergeCell ref="A18:E19"/>
    <mergeCell ref="B5:E5"/>
    <mergeCell ref="F5:I5"/>
    <mergeCell ref="A1:A4"/>
    <mergeCell ref="B1:G1"/>
    <mergeCell ref="B2:G2"/>
    <mergeCell ref="B3:G3"/>
    <mergeCell ref="B4:G4"/>
  </mergeCells>
  <hyperlinks>
    <hyperlink ref="D33" location="'1.2.1.1'!A1" display="SIGUIENTE PROCEDIMIENTO" xr:uid="{9D500BC1-D05C-4EB7-9BEB-D571E7579E7C}"/>
    <hyperlink ref="A33:B33" location="'1.1.2.2'!A1" display="VOLVER ARRIBA" xr:uid="{A93088E7-1CB7-4C10-BA95-B36B0C51E242}"/>
    <hyperlink ref="C33" location="'Matriz de Procesos OK'!A1" display="MATRÍZ DE PROCESOS" xr:uid="{53ED46A6-A6A8-47C4-B7FA-7DD48694D630}"/>
  </hyperlinks>
  <printOptions horizontalCentered="1" verticalCentered="1"/>
  <pageMargins left="0.70866141732283472" right="0.70866141732283472" top="0.74803149606299213" bottom="0.74803149606299213" header="0.31496062992125984" footer="0.31496062992125984"/>
  <pageSetup scale="7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01410" r:id="rId4">
          <objectPr defaultSize="0" r:id="rId5">
            <anchor moveWithCells="1">
              <from>
                <xdr:col>5</xdr:col>
                <xdr:colOff>57150</xdr:colOff>
                <xdr:row>5</xdr:row>
                <xdr:rowOff>38100</xdr:rowOff>
              </from>
              <to>
                <xdr:col>8</xdr:col>
                <xdr:colOff>609600</xdr:colOff>
                <xdr:row>27</xdr:row>
                <xdr:rowOff>285750</xdr:rowOff>
              </to>
            </anchor>
          </objectPr>
        </oleObject>
      </mc:Choice>
      <mc:Fallback>
        <oleObject progId="Visio.Drawing.15" shapeId="401410"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8F1B-8EFA-4A8A-A507-75EA1C27767D}">
  <sheetPr>
    <pageSetUpPr fitToPage="1"/>
  </sheetPr>
  <dimension ref="A1:I35"/>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8.7109375" customWidth="1"/>
    <col min="7" max="7" width="13.85546875" customWidth="1"/>
    <col min="8" max="8" width="16.140625" bestFit="1" customWidth="1"/>
    <col min="9" max="9" width="14.28515625" bestFit="1" customWidth="1"/>
    <col min="10" max="13" width="11.57031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1081</v>
      </c>
    </row>
    <row r="5" spans="1:9" x14ac:dyDescent="0.25">
      <c r="A5" s="14" t="s">
        <v>70</v>
      </c>
      <c r="B5" s="81" t="str">
        <f>'Matriz de Procesos OK'!H86</f>
        <v>Planes de vigilancia, educación y control víal.</v>
      </c>
      <c r="C5" s="81"/>
      <c r="D5" s="81"/>
      <c r="E5" s="81"/>
      <c r="F5" s="111" t="s">
        <v>321</v>
      </c>
      <c r="G5" s="111"/>
      <c r="H5" s="111"/>
      <c r="I5" s="112"/>
    </row>
    <row r="6" spans="1:9" x14ac:dyDescent="0.25">
      <c r="A6" s="4" t="s">
        <v>5</v>
      </c>
      <c r="B6" s="90" t="str">
        <f>'Matriz de Procesos OK'!G86</f>
        <v>3.2.3.2</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OK'!D80</f>
        <v>Educación víal, dirección, organización, vigilancia y control de tránsito</v>
      </c>
      <c r="C10" s="90"/>
      <c r="D10" s="90"/>
      <c r="E10" s="116"/>
      <c r="F10" s="53"/>
      <c r="G10" s="53"/>
      <c r="H10" s="53"/>
      <c r="I10" s="53"/>
    </row>
    <row r="11" spans="1:9" ht="15" customHeight="1" x14ac:dyDescent="0.25">
      <c r="A11" s="12" t="s">
        <v>24</v>
      </c>
      <c r="B11" s="90" t="str">
        <f>'Matriz de Procesos OK'!F85</f>
        <v>Operación y administración del cuerpo de agentes de tránsito</v>
      </c>
      <c r="C11" s="90"/>
      <c r="D11" s="90"/>
      <c r="E11" s="116"/>
      <c r="F11" s="53"/>
      <c r="G11" s="53"/>
      <c r="H11" s="53"/>
      <c r="I11" s="53"/>
    </row>
    <row r="12" spans="1:9" ht="15" customHeight="1" x14ac:dyDescent="0.25">
      <c r="A12" s="12" t="s">
        <v>25</v>
      </c>
      <c r="B12" s="90" t="str">
        <f>B5</f>
        <v>Planes de vigilancia, educación y control víal.</v>
      </c>
      <c r="C12" s="90"/>
      <c r="D12" s="90"/>
      <c r="E12" s="116"/>
      <c r="F12" s="53"/>
      <c r="G12" s="53"/>
      <c r="H12" s="53"/>
      <c r="I12" s="53"/>
    </row>
    <row r="13" spans="1:9" x14ac:dyDescent="0.25">
      <c r="A13" s="12" t="s">
        <v>9</v>
      </c>
      <c r="B13" s="90" t="str">
        <f>'Matriz de Procesos OK'!B85</f>
        <v>Subcomandante, Coordinadores y agentes de TT.</v>
      </c>
      <c r="C13" s="90"/>
      <c r="D13" s="90"/>
      <c r="E13" s="116"/>
      <c r="F13" s="53"/>
      <c r="G13" s="53"/>
      <c r="H13" s="53"/>
      <c r="I13" s="53"/>
    </row>
    <row r="14" spans="1:9" ht="15" customHeight="1" x14ac:dyDescent="0.25">
      <c r="A14" s="12" t="s">
        <v>3</v>
      </c>
      <c r="B14" s="90" t="s">
        <v>929</v>
      </c>
      <c r="C14" s="90"/>
      <c r="D14" s="90"/>
      <c r="E14" s="116"/>
      <c r="F14" s="53"/>
      <c r="G14" s="53"/>
      <c r="H14" s="53"/>
      <c r="I14" s="53"/>
    </row>
    <row r="15" spans="1:9" ht="56.25" customHeight="1" x14ac:dyDescent="0.25">
      <c r="A15" s="12" t="s">
        <v>311</v>
      </c>
      <c r="B15" s="56" t="s">
        <v>930</v>
      </c>
      <c r="C15" s="56"/>
      <c r="D15" s="56"/>
      <c r="E15" s="118"/>
      <c r="F15" s="53"/>
      <c r="G15" s="53"/>
      <c r="H15" s="53"/>
      <c r="I15" s="53"/>
    </row>
    <row r="16" spans="1:9" ht="15" customHeight="1" x14ac:dyDescent="0.25">
      <c r="A16" s="12" t="s">
        <v>4</v>
      </c>
      <c r="B16" s="90" t="s">
        <v>931</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117"/>
      <c r="F21" s="53"/>
      <c r="G21" s="53"/>
      <c r="H21" s="53"/>
      <c r="I21" s="53"/>
    </row>
    <row r="22" spans="1:9" ht="30.75" customHeight="1" x14ac:dyDescent="0.25">
      <c r="A22" s="5" t="s">
        <v>232</v>
      </c>
      <c r="B22" s="12" t="s">
        <v>149</v>
      </c>
      <c r="C22" s="118" t="s">
        <v>912</v>
      </c>
      <c r="D22" s="122"/>
      <c r="E22" s="122"/>
      <c r="F22" s="53"/>
      <c r="G22" s="53"/>
      <c r="H22" s="53"/>
      <c r="I22" s="53"/>
    </row>
    <row r="23" spans="1:9" ht="45.75" customHeight="1" x14ac:dyDescent="0.25">
      <c r="A23" s="28" t="s">
        <v>230</v>
      </c>
      <c r="B23" s="43" t="s">
        <v>919</v>
      </c>
      <c r="C23" s="118" t="s">
        <v>909</v>
      </c>
      <c r="D23" s="122"/>
      <c r="E23" s="122"/>
      <c r="F23" s="53"/>
      <c r="G23" s="53"/>
      <c r="H23" s="53"/>
      <c r="I23" s="53"/>
    </row>
    <row r="24" spans="1:9" ht="42" customHeight="1" x14ac:dyDescent="0.25">
      <c r="A24" s="28" t="s">
        <v>229</v>
      </c>
      <c r="B24" s="43" t="s">
        <v>1207</v>
      </c>
      <c r="C24" s="118" t="s">
        <v>1097</v>
      </c>
      <c r="D24" s="122"/>
      <c r="E24" s="122"/>
      <c r="F24" s="53"/>
      <c r="G24" s="53"/>
      <c r="H24" s="53"/>
      <c r="I24" s="53"/>
    </row>
    <row r="25" spans="1:9" ht="47.25" customHeight="1" x14ac:dyDescent="0.25">
      <c r="A25" s="28" t="s">
        <v>227</v>
      </c>
      <c r="B25" s="43" t="s">
        <v>920</v>
      </c>
      <c r="C25" s="118" t="s">
        <v>913</v>
      </c>
      <c r="D25" s="122"/>
      <c r="E25" s="122"/>
      <c r="F25" s="53"/>
      <c r="G25" s="53"/>
      <c r="H25" s="53"/>
      <c r="I25" s="53"/>
    </row>
    <row r="26" spans="1:9" ht="59.25" customHeight="1" x14ac:dyDescent="0.25">
      <c r="A26" s="28" t="s">
        <v>75</v>
      </c>
      <c r="B26" s="43" t="s">
        <v>922</v>
      </c>
      <c r="C26" s="118" t="s">
        <v>921</v>
      </c>
      <c r="D26" s="122"/>
      <c r="E26" s="122"/>
      <c r="F26" s="53"/>
      <c r="G26" s="53"/>
      <c r="H26" s="53"/>
      <c r="I26" s="53"/>
    </row>
    <row r="27" spans="1:9" ht="57" customHeight="1" x14ac:dyDescent="0.25">
      <c r="A27" s="28" t="s">
        <v>77</v>
      </c>
      <c r="B27" s="43" t="s">
        <v>923</v>
      </c>
      <c r="C27" s="118" t="s">
        <v>941</v>
      </c>
      <c r="D27" s="122"/>
      <c r="E27" s="122"/>
      <c r="F27" s="53"/>
      <c r="G27" s="53"/>
      <c r="H27" s="53"/>
      <c r="I27" s="53"/>
    </row>
    <row r="28" spans="1:9" ht="28.5" customHeight="1" x14ac:dyDescent="0.25">
      <c r="A28" s="5" t="s">
        <v>78</v>
      </c>
      <c r="B28" s="43" t="s">
        <v>925</v>
      </c>
      <c r="C28" s="118" t="s">
        <v>924</v>
      </c>
      <c r="D28" s="122"/>
      <c r="E28" s="122"/>
      <c r="F28" s="53"/>
      <c r="G28" s="53"/>
      <c r="H28" s="53"/>
      <c r="I28" s="53"/>
    </row>
    <row r="29" spans="1:9" ht="42" customHeight="1" x14ac:dyDescent="0.25">
      <c r="A29" s="5" t="s">
        <v>250</v>
      </c>
      <c r="B29" s="43" t="s">
        <v>926</v>
      </c>
      <c r="C29" s="118" t="s">
        <v>910</v>
      </c>
      <c r="D29" s="122"/>
      <c r="E29" s="122"/>
      <c r="F29" s="53"/>
      <c r="G29" s="53"/>
      <c r="H29" s="53"/>
      <c r="I29" s="53"/>
    </row>
    <row r="30" spans="1:9" ht="43.5" customHeight="1" x14ac:dyDescent="0.25">
      <c r="A30" s="5" t="s">
        <v>417</v>
      </c>
      <c r="B30" s="43" t="s">
        <v>927</v>
      </c>
      <c r="C30" s="118" t="s">
        <v>914</v>
      </c>
      <c r="D30" s="122"/>
      <c r="E30" s="122"/>
      <c r="F30" s="53"/>
      <c r="G30" s="53"/>
      <c r="H30" s="53"/>
      <c r="I30" s="53"/>
    </row>
    <row r="31" spans="1:9" ht="43.5" customHeight="1" x14ac:dyDescent="0.25">
      <c r="A31" s="64" t="s">
        <v>255</v>
      </c>
      <c r="B31" s="132" t="s">
        <v>928</v>
      </c>
      <c r="C31" s="118" t="s">
        <v>911</v>
      </c>
      <c r="D31" s="122"/>
      <c r="E31" s="122"/>
      <c r="F31" s="53"/>
      <c r="G31" s="53"/>
      <c r="H31" s="53"/>
      <c r="I31" s="53"/>
    </row>
    <row r="32" spans="1:9" ht="29.25" customHeight="1" x14ac:dyDescent="0.25">
      <c r="A32" s="65"/>
      <c r="B32" s="134"/>
      <c r="C32" s="118" t="s">
        <v>915</v>
      </c>
      <c r="D32" s="122"/>
      <c r="E32" s="122"/>
      <c r="F32" s="53"/>
      <c r="G32" s="53"/>
      <c r="H32" s="53"/>
      <c r="I32" s="53"/>
    </row>
    <row r="33" spans="1:9" x14ac:dyDescent="0.25">
      <c r="A33" s="5" t="s">
        <v>44</v>
      </c>
      <c r="B33" s="10" t="s">
        <v>151</v>
      </c>
      <c r="C33" s="118" t="s">
        <v>442</v>
      </c>
      <c r="D33" s="122"/>
      <c r="E33" s="122"/>
      <c r="F33" s="53"/>
      <c r="G33" s="53"/>
      <c r="H33" s="53"/>
      <c r="I33" s="53"/>
    </row>
    <row r="34" spans="1:9" ht="13.5" customHeight="1" x14ac:dyDescent="0.25">
      <c r="F34" s="53"/>
      <c r="G34" s="53"/>
      <c r="H34" s="53"/>
      <c r="I34" s="53"/>
    </row>
    <row r="35" spans="1:9" x14ac:dyDescent="0.25">
      <c r="A35" s="120" t="s">
        <v>87</v>
      </c>
      <c r="B35" s="121"/>
      <c r="C35" s="36" t="s">
        <v>470</v>
      </c>
      <c r="D35" s="135" t="s">
        <v>86</v>
      </c>
      <c r="E35" s="120"/>
      <c r="F35" s="53"/>
      <c r="G35" s="53"/>
      <c r="H35" s="53"/>
      <c r="I35" s="53"/>
    </row>
  </sheetData>
  <mergeCells count="39">
    <mergeCell ref="A35:B35"/>
    <mergeCell ref="D35:E35"/>
    <mergeCell ref="C29:E29"/>
    <mergeCell ref="C30:E30"/>
    <mergeCell ref="C31:E31"/>
    <mergeCell ref="B31:B32"/>
    <mergeCell ref="C26:E26"/>
    <mergeCell ref="A31:A32"/>
    <mergeCell ref="C28:E28"/>
    <mergeCell ref="C32:E32"/>
    <mergeCell ref="C33:E33"/>
    <mergeCell ref="C21:E21"/>
    <mergeCell ref="C22:E22"/>
    <mergeCell ref="C23:E23"/>
    <mergeCell ref="C24:E24"/>
    <mergeCell ref="C25:E25"/>
    <mergeCell ref="B6:E6"/>
    <mergeCell ref="F6:I35"/>
    <mergeCell ref="B7:E7"/>
    <mergeCell ref="B8:E8"/>
    <mergeCell ref="B9:E9"/>
    <mergeCell ref="B10:E10"/>
    <mergeCell ref="B11:E11"/>
    <mergeCell ref="B12:E12"/>
    <mergeCell ref="B13:E13"/>
    <mergeCell ref="B14:E14"/>
    <mergeCell ref="C27:E27"/>
    <mergeCell ref="B15:E15"/>
    <mergeCell ref="B16:E16"/>
    <mergeCell ref="B17:E17"/>
    <mergeCell ref="A18:E19"/>
    <mergeCell ref="A20:E20"/>
    <mergeCell ref="B5:E5"/>
    <mergeCell ref="F5:I5"/>
    <mergeCell ref="A1:A4"/>
    <mergeCell ref="B1:G1"/>
    <mergeCell ref="B2:G2"/>
    <mergeCell ref="B3:G3"/>
    <mergeCell ref="B4:G4"/>
  </mergeCells>
  <hyperlinks>
    <hyperlink ref="D35" location="'1.2.1.1'!A1" display="SIGUIENTE PROCEDIMIENTO" xr:uid="{075AC90B-8D52-4A2B-AC87-A0B5D8638D3F}"/>
    <hyperlink ref="A35:B35" location="'1.1.2.2'!A1" display="VOLVER ARRIBA" xr:uid="{AB2DD0E0-EB75-45B8-93A5-F8CEF892206E}"/>
    <hyperlink ref="C35" location="'Matriz de Procesos OK'!A1" display="MATRÍZ DE PROCESOS" xr:uid="{82128CC2-0646-468B-9328-1E555B22E913}"/>
  </hyperlinks>
  <printOptions horizontalCentered="1" verticalCentered="1"/>
  <pageMargins left="0.70866141732283472" right="0.70866141732283472" top="0.74803149606299213" bottom="0.74803149606299213" header="0.31496062992125984" footer="0.31496062992125984"/>
  <pageSetup scale="61"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02435" r:id="rId4">
          <objectPr defaultSize="0" autoPict="0" r:id="rId5">
            <anchor moveWithCells="1">
              <from>
                <xdr:col>5</xdr:col>
                <xdr:colOff>57150</xdr:colOff>
                <xdr:row>5</xdr:row>
                <xdr:rowOff>38100</xdr:rowOff>
              </from>
              <to>
                <xdr:col>8</xdr:col>
                <xdr:colOff>695325</xdr:colOff>
                <xdr:row>34</xdr:row>
                <xdr:rowOff>142875</xdr:rowOff>
              </to>
            </anchor>
          </objectPr>
        </oleObject>
      </mc:Choice>
      <mc:Fallback>
        <oleObject progId="Visio.Drawing.15" shapeId="402435"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8362-1B5F-4357-81C9-98FD7984B224}">
  <sheetPr>
    <pageSetUpPr fitToPage="1"/>
  </sheetPr>
  <dimension ref="A1:I31"/>
  <sheetViews>
    <sheetView topLeftCell="A16" workbookViewId="0">
      <selection activeCell="J27" sqref="J27"/>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1.7109375" customWidth="1"/>
    <col min="7" max="7" width="2.140625" customWidth="1"/>
    <col min="8" max="8" width="16.140625" bestFit="1" customWidth="1"/>
    <col min="9" max="9" width="14.28515625" bestFit="1" customWidth="1"/>
    <col min="10" max="13" width="11.57031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1082</v>
      </c>
    </row>
    <row r="5" spans="1:9" x14ac:dyDescent="0.25">
      <c r="A5" s="14" t="s">
        <v>70</v>
      </c>
      <c r="B5" s="81" t="str">
        <f>'Matriz de Procesos OK'!H87</f>
        <v>Comparenderas y talonarios IPAT</v>
      </c>
      <c r="C5" s="81"/>
      <c r="D5" s="81"/>
      <c r="E5" s="81"/>
      <c r="F5" s="111" t="s">
        <v>321</v>
      </c>
      <c r="G5" s="111"/>
      <c r="H5" s="111"/>
      <c r="I5" s="112"/>
    </row>
    <row r="6" spans="1:9" x14ac:dyDescent="0.25">
      <c r="A6" s="4" t="s">
        <v>5</v>
      </c>
      <c r="B6" s="90" t="str">
        <f>'Matriz de Procesos OK'!G87</f>
        <v>3.2.3.3</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OK'!D80</f>
        <v>Educación víal, dirección, organización, vigilancia y control de tránsito</v>
      </c>
      <c r="C10" s="90"/>
      <c r="D10" s="90"/>
      <c r="E10" s="116"/>
      <c r="F10" s="53"/>
      <c r="G10" s="53"/>
      <c r="H10" s="53"/>
      <c r="I10" s="53"/>
    </row>
    <row r="11" spans="1:9" ht="15" customHeight="1" x14ac:dyDescent="0.25">
      <c r="A11" s="12" t="s">
        <v>24</v>
      </c>
      <c r="B11" s="90" t="str">
        <f>'Matriz de Procesos OK'!F85</f>
        <v>Operación y administración del cuerpo de agentes de tránsito</v>
      </c>
      <c r="C11" s="90"/>
      <c r="D11" s="90"/>
      <c r="E11" s="116"/>
      <c r="F11" s="53"/>
      <c r="G11" s="53"/>
      <c r="H11" s="53"/>
      <c r="I11" s="53"/>
    </row>
    <row r="12" spans="1:9" ht="15" customHeight="1" x14ac:dyDescent="0.25">
      <c r="A12" s="12" t="s">
        <v>25</v>
      </c>
      <c r="B12" s="90" t="str">
        <f>B5</f>
        <v>Comparenderas y talonarios IPAT</v>
      </c>
      <c r="C12" s="90"/>
      <c r="D12" s="90"/>
      <c r="E12" s="116"/>
      <c r="F12" s="53"/>
      <c r="G12" s="53"/>
      <c r="H12" s="53"/>
      <c r="I12" s="53"/>
    </row>
    <row r="13" spans="1:9" x14ac:dyDescent="0.25">
      <c r="A13" s="12" t="s">
        <v>9</v>
      </c>
      <c r="B13" s="90" t="str">
        <f>'Matriz de Procesos OK'!B85</f>
        <v>Subcomandante, Coordinadores y agentes de TT.</v>
      </c>
      <c r="C13" s="90"/>
      <c r="D13" s="90"/>
      <c r="E13" s="116"/>
      <c r="F13" s="53"/>
      <c r="G13" s="53"/>
      <c r="H13" s="53"/>
      <c r="I13" s="53"/>
    </row>
    <row r="14" spans="1:9" ht="15" customHeight="1" x14ac:dyDescent="0.25">
      <c r="A14" s="12" t="s">
        <v>3</v>
      </c>
      <c r="B14" s="90" t="s">
        <v>948</v>
      </c>
      <c r="C14" s="90"/>
      <c r="D14" s="90"/>
      <c r="E14" s="116"/>
      <c r="F14" s="53"/>
      <c r="G14" s="53"/>
      <c r="H14" s="53"/>
      <c r="I14" s="53"/>
    </row>
    <row r="15" spans="1:9" ht="27.75" customHeight="1" x14ac:dyDescent="0.25">
      <c r="A15" s="12" t="s">
        <v>311</v>
      </c>
      <c r="B15" s="56" t="s">
        <v>949</v>
      </c>
      <c r="C15" s="56"/>
      <c r="D15" s="56"/>
      <c r="E15" s="118"/>
      <c r="F15" s="53"/>
      <c r="G15" s="53"/>
      <c r="H15" s="53"/>
      <c r="I15" s="53"/>
    </row>
    <row r="16" spans="1:9" ht="15" customHeight="1" x14ac:dyDescent="0.25">
      <c r="A16" s="12" t="s">
        <v>4</v>
      </c>
      <c r="B16" s="90" t="s">
        <v>950</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89"/>
      <c r="F21" s="53"/>
      <c r="G21" s="53"/>
      <c r="H21" s="53"/>
      <c r="I21" s="53"/>
    </row>
    <row r="22" spans="1:9" ht="30" customHeight="1" x14ac:dyDescent="0.25">
      <c r="A22" s="5" t="s">
        <v>231</v>
      </c>
      <c r="B22" s="12" t="s">
        <v>149</v>
      </c>
      <c r="C22" s="56" t="s">
        <v>934</v>
      </c>
      <c r="D22" s="56"/>
      <c r="E22" s="56"/>
      <c r="F22" s="53"/>
      <c r="G22" s="53"/>
      <c r="H22" s="53"/>
      <c r="I22" s="53"/>
    </row>
    <row r="23" spans="1:9" ht="24.75" customHeight="1" x14ac:dyDescent="0.25">
      <c r="A23" s="5" t="s">
        <v>76</v>
      </c>
      <c r="B23" s="10" t="s">
        <v>942</v>
      </c>
      <c r="C23" s="56" t="s">
        <v>935</v>
      </c>
      <c r="D23" s="56"/>
      <c r="E23" s="56"/>
      <c r="F23" s="53"/>
      <c r="G23" s="53"/>
      <c r="H23" s="53"/>
      <c r="I23" s="53"/>
    </row>
    <row r="24" spans="1:9" x14ac:dyDescent="0.25">
      <c r="A24" s="5" t="s">
        <v>230</v>
      </c>
      <c r="B24" s="10" t="s">
        <v>943</v>
      </c>
      <c r="C24" s="56" t="s">
        <v>936</v>
      </c>
      <c r="D24" s="56"/>
      <c r="E24" s="56"/>
      <c r="F24" s="53"/>
      <c r="G24" s="53"/>
      <c r="H24" s="53"/>
      <c r="I24" s="53"/>
    </row>
    <row r="25" spans="1:9" ht="42" customHeight="1" x14ac:dyDescent="0.25">
      <c r="A25" s="5" t="s">
        <v>291</v>
      </c>
      <c r="B25" s="10" t="s">
        <v>944</v>
      </c>
      <c r="C25" s="56" t="s">
        <v>937</v>
      </c>
      <c r="D25" s="56"/>
      <c r="E25" s="56"/>
      <c r="F25" s="53"/>
      <c r="G25" s="53"/>
      <c r="H25" s="53"/>
      <c r="I25" s="53"/>
    </row>
    <row r="26" spans="1:9" ht="27.75" customHeight="1" x14ac:dyDescent="0.25">
      <c r="A26" s="64" t="s">
        <v>75</v>
      </c>
      <c r="B26" s="132" t="s">
        <v>945</v>
      </c>
      <c r="C26" s="56" t="s">
        <v>938</v>
      </c>
      <c r="D26" s="56"/>
      <c r="E26" s="56"/>
      <c r="F26" s="53"/>
      <c r="G26" s="53"/>
      <c r="H26" s="53"/>
      <c r="I26" s="53"/>
    </row>
    <row r="27" spans="1:9" x14ac:dyDescent="0.25">
      <c r="A27" s="65"/>
      <c r="B27" s="134"/>
      <c r="C27" s="56" t="s">
        <v>939</v>
      </c>
      <c r="D27" s="56"/>
      <c r="E27" s="56"/>
      <c r="F27" s="53"/>
      <c r="G27" s="53"/>
      <c r="H27" s="53"/>
      <c r="I27" s="53"/>
    </row>
    <row r="28" spans="1:9" ht="25.5" customHeight="1" x14ac:dyDescent="0.25">
      <c r="A28" s="5" t="s">
        <v>77</v>
      </c>
      <c r="B28" s="12" t="s">
        <v>947</v>
      </c>
      <c r="C28" s="56" t="s">
        <v>946</v>
      </c>
      <c r="D28" s="56"/>
      <c r="E28" s="56"/>
      <c r="F28" s="53"/>
      <c r="G28" s="53"/>
      <c r="H28" s="53"/>
      <c r="I28" s="53"/>
    </row>
    <row r="29" spans="1:9" x14ac:dyDescent="0.25">
      <c r="A29" s="5" t="s">
        <v>78</v>
      </c>
      <c r="B29" s="10" t="s">
        <v>151</v>
      </c>
      <c r="C29" s="56" t="s">
        <v>940</v>
      </c>
      <c r="D29" s="56"/>
      <c r="E29" s="56"/>
      <c r="F29" s="53"/>
      <c r="G29" s="53"/>
      <c r="H29" s="53"/>
      <c r="I29" s="53"/>
    </row>
    <row r="30" spans="1:9" ht="13.5" customHeight="1" x14ac:dyDescent="0.25">
      <c r="F30" s="53"/>
      <c r="G30" s="53"/>
      <c r="H30" s="53"/>
      <c r="I30" s="53"/>
    </row>
    <row r="31" spans="1:9" x14ac:dyDescent="0.25">
      <c r="A31" s="120" t="s">
        <v>87</v>
      </c>
      <c r="B31" s="121"/>
      <c r="C31" s="36" t="s">
        <v>470</v>
      </c>
      <c r="D31" s="135" t="s">
        <v>86</v>
      </c>
      <c r="E31" s="120"/>
      <c r="F31" s="53"/>
      <c r="G31" s="53"/>
      <c r="H31" s="53"/>
      <c r="I31" s="53"/>
    </row>
  </sheetData>
  <mergeCells count="35">
    <mergeCell ref="A31:B31"/>
    <mergeCell ref="D31:E31"/>
    <mergeCell ref="B26:B27"/>
    <mergeCell ref="A26:A27"/>
    <mergeCell ref="C28:E28"/>
    <mergeCell ref="C29:E29"/>
    <mergeCell ref="C27:E27"/>
    <mergeCell ref="C22:E22"/>
    <mergeCell ref="C23:E23"/>
    <mergeCell ref="C24:E24"/>
    <mergeCell ref="C25:E25"/>
    <mergeCell ref="C26:E26"/>
    <mergeCell ref="C21:E21"/>
    <mergeCell ref="B6:E6"/>
    <mergeCell ref="F6:I31"/>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31" location="'1.2.1.1'!A1" display="SIGUIENTE PROCEDIMIENTO" xr:uid="{61A9938F-5A35-491A-85ED-4A55AB3FE330}"/>
    <hyperlink ref="A31:B31" location="'1.1.2.2'!A1" display="VOLVER ARRIBA" xr:uid="{5B8DB318-8959-4B2F-8879-C33CE4095010}"/>
    <hyperlink ref="C31" location="'Matriz de Procesos OK'!A1" display="MATRÍZ DE PROCESOS" xr:uid="{DFD1FB00-885B-4116-AAA2-95F7075C5C09}"/>
  </hyperlinks>
  <printOptions horizontalCentered="1" verticalCentered="1"/>
  <pageMargins left="0.70866141732283472" right="0.70866141732283472" top="0.74803149606299213" bottom="0.74803149606299213" header="0.31496062992125984" footer="0.31496062992125984"/>
  <pageSetup scale="89"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03459" r:id="rId4">
          <objectPr defaultSize="0" autoPict="0" r:id="rId5">
            <anchor moveWithCells="1">
              <from>
                <xdr:col>5</xdr:col>
                <xdr:colOff>76200</xdr:colOff>
                <xdr:row>5</xdr:row>
                <xdr:rowOff>19050</xdr:rowOff>
              </from>
              <to>
                <xdr:col>8</xdr:col>
                <xdr:colOff>619125</xdr:colOff>
                <xdr:row>30</xdr:row>
                <xdr:rowOff>142875</xdr:rowOff>
              </to>
            </anchor>
          </objectPr>
        </oleObject>
      </mc:Choice>
      <mc:Fallback>
        <oleObject progId="Visio.Drawing.15" shapeId="403459"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59D46-D783-4D43-B32E-9D5C7328CE84}">
  <sheetPr>
    <pageSetUpPr fitToPage="1"/>
  </sheetPr>
  <dimension ref="A1:I28"/>
  <sheetViews>
    <sheetView topLeftCell="A13" workbookViewId="0">
      <selection activeCell="K25" sqref="K25"/>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3.5703125" customWidth="1"/>
    <col min="7" max="7" width="2.140625" customWidth="1"/>
    <col min="8" max="8" width="16.140625" bestFit="1" customWidth="1"/>
    <col min="9" max="9" width="14.28515625" bestFit="1" customWidth="1"/>
    <col min="10" max="13" width="11.57031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1083</v>
      </c>
    </row>
    <row r="5" spans="1:9" x14ac:dyDescent="0.25">
      <c r="A5" s="14" t="s">
        <v>70</v>
      </c>
      <c r="B5" s="81" t="str">
        <f>'Matriz de Procesos OK'!H88</f>
        <v>Responder derechos de petición y solicitudes</v>
      </c>
      <c r="C5" s="81"/>
      <c r="D5" s="81"/>
      <c r="E5" s="81"/>
      <c r="F5" s="111" t="s">
        <v>321</v>
      </c>
      <c r="G5" s="111"/>
      <c r="H5" s="111"/>
      <c r="I5" s="112"/>
    </row>
    <row r="6" spans="1:9" x14ac:dyDescent="0.25">
      <c r="A6" s="4" t="s">
        <v>5</v>
      </c>
      <c r="B6" s="90" t="str">
        <f>'Matriz de Procesos OK'!G88</f>
        <v>3.3.1.1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OK'!D88</f>
        <v>Gestión estratégica del área</v>
      </c>
      <c r="C10" s="90"/>
      <c r="D10" s="90"/>
      <c r="E10" s="116"/>
      <c r="F10" s="53"/>
      <c r="G10" s="53"/>
      <c r="H10" s="53"/>
      <c r="I10" s="53"/>
    </row>
    <row r="11" spans="1:9" ht="15" customHeight="1" x14ac:dyDescent="0.25">
      <c r="A11" s="12" t="s">
        <v>24</v>
      </c>
      <c r="B11" s="90" t="str">
        <f>'Matriz de Procesos OK'!F88</f>
        <v>Control y seguimiento</v>
      </c>
      <c r="C11" s="90"/>
      <c r="D11" s="90"/>
      <c r="E11" s="116"/>
      <c r="F11" s="53"/>
      <c r="G11" s="53"/>
      <c r="H11" s="53"/>
      <c r="I11" s="53"/>
    </row>
    <row r="12" spans="1:9" ht="15" customHeight="1" x14ac:dyDescent="0.25">
      <c r="A12" s="12" t="s">
        <v>25</v>
      </c>
      <c r="B12" s="90" t="str">
        <f>B5</f>
        <v>Responder derechos de petición y solicitudes</v>
      </c>
      <c r="C12" s="90"/>
      <c r="D12" s="90"/>
      <c r="E12" s="116"/>
      <c r="F12" s="53"/>
      <c r="G12" s="53"/>
      <c r="H12" s="53"/>
      <c r="I12" s="53"/>
    </row>
    <row r="13" spans="1:9" x14ac:dyDescent="0.25">
      <c r="A13" s="12" t="s">
        <v>9</v>
      </c>
      <c r="B13" s="90" t="str">
        <f>'Matriz de Procesos OK'!B88</f>
        <v>Profesional universitario del área técnica</v>
      </c>
      <c r="C13" s="90"/>
      <c r="D13" s="90"/>
      <c r="E13" s="116"/>
      <c r="F13" s="53"/>
      <c r="G13" s="53"/>
      <c r="H13" s="53"/>
      <c r="I13" s="53"/>
    </row>
    <row r="14" spans="1:9" ht="15" customHeight="1" x14ac:dyDescent="0.25">
      <c r="A14" s="12" t="s">
        <v>3</v>
      </c>
      <c r="B14" s="90" t="s">
        <v>956</v>
      </c>
      <c r="C14" s="90"/>
      <c r="D14" s="90"/>
      <c r="E14" s="116"/>
      <c r="F14" s="53"/>
      <c r="G14" s="53"/>
      <c r="H14" s="53"/>
      <c r="I14" s="53"/>
    </row>
    <row r="15" spans="1:9" ht="27.75" customHeight="1" x14ac:dyDescent="0.25">
      <c r="A15" s="12" t="s">
        <v>311</v>
      </c>
      <c r="B15" s="56" t="s">
        <v>955</v>
      </c>
      <c r="C15" s="56"/>
      <c r="D15" s="56"/>
      <c r="E15" s="118"/>
      <c r="F15" s="53"/>
      <c r="G15" s="53"/>
      <c r="H15" s="53"/>
      <c r="I15" s="53"/>
    </row>
    <row r="16" spans="1:9" ht="15" customHeight="1" x14ac:dyDescent="0.25">
      <c r="A16" s="12" t="s">
        <v>4</v>
      </c>
      <c r="B16" s="90" t="s">
        <v>957</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89"/>
      <c r="F21" s="53"/>
      <c r="G21" s="53"/>
      <c r="H21" s="53"/>
      <c r="I21" s="53"/>
    </row>
    <row r="22" spans="1:9" ht="47.25" customHeight="1" x14ac:dyDescent="0.25">
      <c r="A22" s="5" t="s">
        <v>73</v>
      </c>
      <c r="B22" s="12" t="s">
        <v>149</v>
      </c>
      <c r="C22" s="56" t="s">
        <v>958</v>
      </c>
      <c r="D22" s="56"/>
      <c r="E22" s="56"/>
      <c r="F22" s="53"/>
      <c r="G22" s="53"/>
      <c r="H22" s="53"/>
      <c r="I22" s="53"/>
    </row>
    <row r="23" spans="1:9" x14ac:dyDescent="0.25">
      <c r="A23" s="5" t="s">
        <v>74</v>
      </c>
      <c r="B23" s="10" t="s">
        <v>962</v>
      </c>
      <c r="C23" s="56" t="s">
        <v>959</v>
      </c>
      <c r="D23" s="56"/>
      <c r="E23" s="56"/>
      <c r="F23" s="53"/>
      <c r="G23" s="53"/>
      <c r="H23" s="53"/>
      <c r="I23" s="53"/>
    </row>
    <row r="24" spans="1:9" ht="58.5" customHeight="1" x14ac:dyDescent="0.25">
      <c r="A24" s="5" t="s">
        <v>76</v>
      </c>
      <c r="B24" s="10" t="s">
        <v>963</v>
      </c>
      <c r="C24" s="56" t="s">
        <v>960</v>
      </c>
      <c r="D24" s="56"/>
      <c r="E24" s="56"/>
      <c r="F24" s="53"/>
      <c r="G24" s="53"/>
      <c r="H24" s="53"/>
      <c r="I24" s="53"/>
    </row>
    <row r="25" spans="1:9" ht="42" customHeight="1" x14ac:dyDescent="0.25">
      <c r="A25" s="5" t="s">
        <v>230</v>
      </c>
      <c r="B25" s="10" t="s">
        <v>964</v>
      </c>
      <c r="C25" s="56" t="s">
        <v>961</v>
      </c>
      <c r="D25" s="56"/>
      <c r="E25" s="56"/>
      <c r="F25" s="53"/>
      <c r="G25" s="53"/>
      <c r="H25" s="53"/>
      <c r="I25" s="53"/>
    </row>
    <row r="26" spans="1:9" x14ac:dyDescent="0.25">
      <c r="A26" s="5" t="s">
        <v>229</v>
      </c>
      <c r="B26" s="10" t="s">
        <v>151</v>
      </c>
      <c r="C26" s="56" t="s">
        <v>442</v>
      </c>
      <c r="D26" s="56"/>
      <c r="E26" s="56"/>
      <c r="F26" s="53"/>
      <c r="G26" s="53"/>
      <c r="H26" s="53"/>
      <c r="I26" s="53"/>
    </row>
    <row r="27" spans="1:9" ht="13.5" customHeight="1" x14ac:dyDescent="0.25">
      <c r="F27" s="53"/>
      <c r="G27" s="53"/>
      <c r="H27" s="53"/>
      <c r="I27" s="53"/>
    </row>
    <row r="28" spans="1:9" x14ac:dyDescent="0.25">
      <c r="A28" s="120" t="s">
        <v>87</v>
      </c>
      <c r="B28" s="121"/>
      <c r="C28" s="36" t="s">
        <v>470</v>
      </c>
      <c r="D28" s="135" t="s">
        <v>86</v>
      </c>
      <c r="E28" s="120"/>
      <c r="F28" s="53"/>
      <c r="G28" s="53"/>
      <c r="H28" s="53"/>
      <c r="I28" s="53"/>
    </row>
  </sheetData>
  <mergeCells count="30">
    <mergeCell ref="C26:E26"/>
    <mergeCell ref="A28:B28"/>
    <mergeCell ref="D28:E28"/>
    <mergeCell ref="C22:E22"/>
    <mergeCell ref="C23:E23"/>
    <mergeCell ref="C24:E24"/>
    <mergeCell ref="C25:E25"/>
    <mergeCell ref="C21:E21"/>
    <mergeCell ref="B6:E6"/>
    <mergeCell ref="F6:I28"/>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28" location="'1.2.1.1'!A1" display="SIGUIENTE PROCEDIMIENTO" xr:uid="{226D9D71-B75D-4A6E-AE9B-ADDA1AE7C9E0}"/>
    <hyperlink ref="A28:B28" location="'1.1.2.2'!A1" display="VOLVER ARRIBA" xr:uid="{FA434049-4230-48E7-8D8D-D330B0093179}"/>
    <hyperlink ref="C28" location="'Matriz de Procesos OK'!A1" display="MATRÍZ DE PROCESOS" xr:uid="{24EE42E3-279B-4244-AA53-192FD2587B2F}"/>
  </hyperlinks>
  <printOptions horizontalCentered="1" verticalCentered="1"/>
  <pageMargins left="0.70866141732283472" right="0.70866141732283472" top="0.74803149606299213" bottom="0.74803149606299213" header="0.31496062992125984" footer="0.31496062992125984"/>
  <pageSetup scale="92"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04482" r:id="rId4">
          <objectPr defaultSize="0" r:id="rId5">
            <anchor moveWithCells="1">
              <from>
                <xdr:col>6</xdr:col>
                <xdr:colOff>85725</xdr:colOff>
                <xdr:row>5</xdr:row>
                <xdr:rowOff>152400</xdr:rowOff>
              </from>
              <to>
                <xdr:col>8</xdr:col>
                <xdr:colOff>381000</xdr:colOff>
                <xdr:row>23</xdr:row>
                <xdr:rowOff>228600</xdr:rowOff>
              </to>
            </anchor>
          </objectPr>
        </oleObject>
      </mc:Choice>
      <mc:Fallback>
        <oleObject progId="Visio.Drawing.15" shapeId="404482"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05331-C5C6-4B93-A899-2B68133D7E97}">
  <sheetPr>
    <pageSetUpPr fitToPage="1"/>
  </sheetPr>
  <dimension ref="A1:G22"/>
  <sheetViews>
    <sheetView workbookViewId="0">
      <selection sqref="A1:A4"/>
    </sheetView>
  </sheetViews>
  <sheetFormatPr baseColWidth="10" defaultColWidth="10.7109375" defaultRowHeight="15" x14ac:dyDescent="0.25"/>
  <cols>
    <col min="1" max="1" width="17.140625" bestFit="1" customWidth="1"/>
    <col min="2" max="4" width="27" customWidth="1"/>
    <col min="5" max="5" width="16.140625" bestFit="1" customWidth="1"/>
    <col min="6" max="6" width="14.28515625" bestFit="1" customWidth="1"/>
    <col min="7" max="7" width="2.5703125" customWidth="1"/>
  </cols>
  <sheetData>
    <row r="1" spans="1:7" ht="21" customHeight="1" x14ac:dyDescent="0.25">
      <c r="A1" s="53"/>
      <c r="B1" s="79" t="s">
        <v>37</v>
      </c>
      <c r="C1" s="79"/>
      <c r="D1" s="79"/>
      <c r="E1" s="22" t="s">
        <v>35</v>
      </c>
      <c r="F1" s="23" t="s">
        <v>6</v>
      </c>
    </row>
    <row r="2" spans="1:7" ht="21" customHeight="1" x14ac:dyDescent="0.25">
      <c r="A2" s="53"/>
      <c r="B2" s="79" t="s">
        <v>39</v>
      </c>
      <c r="C2" s="79"/>
      <c r="D2" s="79"/>
      <c r="E2" s="22" t="s">
        <v>40</v>
      </c>
      <c r="F2" s="23" t="s">
        <v>1162</v>
      </c>
    </row>
    <row r="3" spans="1:7" ht="21" customHeight="1" x14ac:dyDescent="0.25">
      <c r="A3" s="53"/>
      <c r="B3" s="79" t="s">
        <v>38</v>
      </c>
      <c r="C3" s="79"/>
      <c r="D3" s="79"/>
      <c r="E3" s="22" t="s">
        <v>36</v>
      </c>
      <c r="F3" s="39">
        <v>5</v>
      </c>
    </row>
    <row r="4" spans="1:7" ht="21" customHeight="1" x14ac:dyDescent="0.25">
      <c r="A4" s="53"/>
      <c r="B4" s="79"/>
      <c r="C4" s="79"/>
      <c r="D4" s="79"/>
      <c r="E4" s="22" t="s">
        <v>34</v>
      </c>
      <c r="F4" s="23" t="s">
        <v>1084</v>
      </c>
    </row>
    <row r="5" spans="1:7" x14ac:dyDescent="0.25">
      <c r="A5" s="14" t="s">
        <v>70</v>
      </c>
      <c r="B5" s="110" t="str">
        <f>B12</f>
        <v>Toma de decisiones</v>
      </c>
      <c r="C5" s="111"/>
      <c r="D5" s="112"/>
      <c r="E5" s="81" t="s">
        <v>305</v>
      </c>
      <c r="F5" s="81"/>
      <c r="G5" s="81"/>
    </row>
    <row r="6" spans="1:7" x14ac:dyDescent="0.25">
      <c r="A6" s="4" t="s">
        <v>5</v>
      </c>
      <c r="B6" s="90" t="str">
        <f>'Matriz de Procesos OK'!G89</f>
        <v>3.3.1.2</v>
      </c>
      <c r="C6" s="90"/>
      <c r="D6" s="90"/>
      <c r="E6" s="53"/>
      <c r="F6" s="53"/>
      <c r="G6" s="53"/>
    </row>
    <row r="7" spans="1:7" x14ac:dyDescent="0.25">
      <c r="A7" s="12" t="s">
        <v>0</v>
      </c>
      <c r="B7" s="90">
        <v>1</v>
      </c>
      <c r="C7" s="90"/>
      <c r="D7" s="90"/>
      <c r="E7" s="53"/>
      <c r="F7" s="53"/>
      <c r="G7" s="53"/>
    </row>
    <row r="8" spans="1:7" x14ac:dyDescent="0.25">
      <c r="A8" s="12" t="s">
        <v>1</v>
      </c>
      <c r="B8" s="90" t="s">
        <v>1162</v>
      </c>
      <c r="C8" s="90"/>
      <c r="D8" s="90"/>
      <c r="E8" s="53"/>
      <c r="F8" s="53"/>
      <c r="G8" s="53"/>
    </row>
    <row r="9" spans="1:7" x14ac:dyDescent="0.25">
      <c r="A9" s="12" t="s">
        <v>23</v>
      </c>
      <c r="B9" s="90" t="str">
        <f>'Matriz de Procesos OK'!A69</f>
        <v>3. Gestión Misional</v>
      </c>
      <c r="C9" s="90"/>
      <c r="D9" s="90"/>
      <c r="E9" s="53"/>
      <c r="F9" s="53"/>
      <c r="G9" s="53"/>
    </row>
    <row r="10" spans="1:7" x14ac:dyDescent="0.25">
      <c r="A10" s="12" t="s">
        <v>2</v>
      </c>
      <c r="B10" s="90" t="str">
        <f>'Matriz de Procesos OK'!D88</f>
        <v>Gestión estratégica del área</v>
      </c>
      <c r="C10" s="90"/>
      <c r="D10" s="90"/>
      <c r="E10" s="53"/>
      <c r="F10" s="53"/>
      <c r="G10" s="53"/>
    </row>
    <row r="11" spans="1:7" x14ac:dyDescent="0.25">
      <c r="A11" s="12" t="s">
        <v>24</v>
      </c>
      <c r="B11" s="90" t="str">
        <f>'Matriz de Procesos OK'!F88</f>
        <v>Control y seguimiento</v>
      </c>
      <c r="C11" s="90"/>
      <c r="D11" s="90"/>
      <c r="E11" s="53"/>
      <c r="F11" s="53"/>
      <c r="G11" s="53"/>
    </row>
    <row r="12" spans="1:7" x14ac:dyDescent="0.25">
      <c r="A12" s="12" t="s">
        <v>25</v>
      </c>
      <c r="B12" s="90" t="str">
        <f>'Matriz de Procesos OK'!H89</f>
        <v>Toma de decisiones</v>
      </c>
      <c r="C12" s="90"/>
      <c r="D12" s="90"/>
      <c r="E12" s="53"/>
      <c r="F12" s="53"/>
      <c r="G12" s="53"/>
    </row>
    <row r="13" spans="1:7" x14ac:dyDescent="0.25">
      <c r="A13" s="12" t="s">
        <v>9</v>
      </c>
      <c r="B13" s="90" t="str">
        <f>'Matriz de Procesos OK'!B88</f>
        <v>Profesional universitario del área técnica</v>
      </c>
      <c r="C13" s="90"/>
      <c r="D13" s="90"/>
      <c r="E13" s="53"/>
      <c r="F13" s="53"/>
      <c r="G13" s="53"/>
    </row>
    <row r="14" spans="1:7" x14ac:dyDescent="0.25">
      <c r="A14" s="12" t="s">
        <v>3</v>
      </c>
      <c r="B14" s="90" t="s">
        <v>79</v>
      </c>
      <c r="C14" s="90"/>
      <c r="D14" s="90"/>
      <c r="E14" s="53"/>
      <c r="F14" s="53"/>
      <c r="G14" s="53"/>
    </row>
    <row r="15" spans="1:7" ht="33" customHeight="1" x14ac:dyDescent="0.25">
      <c r="A15" s="12" t="s">
        <v>4</v>
      </c>
      <c r="B15" s="90" t="s">
        <v>80</v>
      </c>
      <c r="C15" s="90"/>
      <c r="D15" s="90"/>
      <c r="E15" s="53"/>
      <c r="F15" s="53"/>
      <c r="G15" s="53"/>
    </row>
    <row r="16" spans="1:7" ht="30" x14ac:dyDescent="0.25">
      <c r="A16" s="12" t="s">
        <v>55</v>
      </c>
      <c r="B16" s="90" t="s">
        <v>54</v>
      </c>
      <c r="C16" s="90"/>
      <c r="D16" s="90"/>
      <c r="E16" s="53"/>
      <c r="F16" s="53"/>
      <c r="G16" s="53"/>
    </row>
    <row r="17" spans="1:7" x14ac:dyDescent="0.25">
      <c r="A17" s="89" t="s">
        <v>52</v>
      </c>
      <c r="B17" s="89"/>
      <c r="C17" s="89"/>
      <c r="D17" s="89"/>
      <c r="E17" s="53"/>
      <c r="F17" s="53"/>
      <c r="G17" s="53"/>
    </row>
    <row r="18" spans="1:7" x14ac:dyDescent="0.25">
      <c r="A18" s="13" t="s">
        <v>49</v>
      </c>
      <c r="B18" s="13" t="s">
        <v>50</v>
      </c>
      <c r="C18" s="89" t="s">
        <v>51</v>
      </c>
      <c r="D18" s="89"/>
      <c r="E18" s="53"/>
      <c r="F18" s="53"/>
      <c r="G18" s="53"/>
    </row>
    <row r="19" spans="1:7" ht="15" customHeight="1" x14ac:dyDescent="0.25">
      <c r="A19" s="5" t="s">
        <v>41</v>
      </c>
      <c r="B19" s="12" t="s">
        <v>26</v>
      </c>
      <c r="C19" s="90" t="s">
        <v>81</v>
      </c>
      <c r="D19" s="90"/>
      <c r="E19" s="53"/>
      <c r="F19" s="53"/>
      <c r="G19" s="53"/>
    </row>
    <row r="20" spans="1:7" ht="45" customHeight="1" x14ac:dyDescent="0.25">
      <c r="A20" s="5" t="s">
        <v>71</v>
      </c>
      <c r="B20" s="12" t="s">
        <v>82</v>
      </c>
      <c r="C20" s="90" t="s">
        <v>83</v>
      </c>
      <c r="D20" s="90"/>
      <c r="E20" s="53"/>
      <c r="F20" s="53"/>
      <c r="G20" s="53"/>
    </row>
    <row r="21" spans="1:7" ht="30.75" customHeight="1" x14ac:dyDescent="0.25">
      <c r="A21" s="5" t="s">
        <v>84</v>
      </c>
      <c r="B21" s="12" t="s">
        <v>796</v>
      </c>
      <c r="C21" s="90" t="s">
        <v>85</v>
      </c>
      <c r="D21" s="90"/>
      <c r="E21" s="53"/>
      <c r="F21" s="53"/>
      <c r="G21" s="53"/>
    </row>
    <row r="22" spans="1:7" x14ac:dyDescent="0.25">
      <c r="A22" s="82" t="s">
        <v>87</v>
      </c>
      <c r="B22" s="82"/>
      <c r="C22" s="36" t="s">
        <v>470</v>
      </c>
      <c r="D22" s="16" t="s">
        <v>86</v>
      </c>
      <c r="E22" s="53"/>
      <c r="F22" s="53"/>
      <c r="G22" s="53"/>
    </row>
  </sheetData>
  <mergeCells count="25">
    <mergeCell ref="E5:G5"/>
    <mergeCell ref="B6:D6"/>
    <mergeCell ref="E6:G22"/>
    <mergeCell ref="B7:D7"/>
    <mergeCell ref="B8:D8"/>
    <mergeCell ref="B9:D9"/>
    <mergeCell ref="B10:D10"/>
    <mergeCell ref="B11:D11"/>
    <mergeCell ref="B12:D12"/>
    <mergeCell ref="B13:D13"/>
    <mergeCell ref="B5:D5"/>
    <mergeCell ref="C20:D20"/>
    <mergeCell ref="C21:D21"/>
    <mergeCell ref="A22:B22"/>
    <mergeCell ref="B14:D14"/>
    <mergeCell ref="B15:D15"/>
    <mergeCell ref="B16:D16"/>
    <mergeCell ref="A17:D17"/>
    <mergeCell ref="C18:D18"/>
    <mergeCell ref="C19:D19"/>
    <mergeCell ref="A1:A4"/>
    <mergeCell ref="B1:D1"/>
    <mergeCell ref="B2:D2"/>
    <mergeCell ref="B3:D3"/>
    <mergeCell ref="B4:D4"/>
  </mergeCells>
  <hyperlinks>
    <hyperlink ref="A22:B22" location="'1.2.3.1'!A1" display="VOLVER ARRIBA" xr:uid="{D1FE0CC0-7DAD-4758-B1B7-EC41C07AF71C}"/>
    <hyperlink ref="D22" location="'1.2.1.1'!A1" display="SIGUIENTE PROCEDIMIENTO" xr:uid="{32C9C30D-CF73-47B4-BF69-298D3D9063DD}"/>
    <hyperlink ref="C22" location="'Matriz de Procesos OK'!A1" display="MATRÍZ DE PROCESOS" xr:uid="{483C72D3-7BE9-49C9-9DF2-0B6DA1C7B1FB}"/>
  </hyperlinks>
  <printOptions horizontalCentered="1" verticalCentered="1"/>
  <pageMargins left="0.70866141732283472" right="0.70866141732283472" top="0.74803149606299213" bottom="0.74803149606299213" header="0.31496062992125984" footer="0.31496062992125984"/>
  <pageSetup scale="93"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06529" r:id="rId4">
          <objectPr defaultSize="0" autoPict="0" r:id="rId5">
            <anchor moveWithCells="1">
              <from>
                <xdr:col>4</xdr:col>
                <xdr:colOff>133350</xdr:colOff>
                <xdr:row>5</xdr:row>
                <xdr:rowOff>76200</xdr:rowOff>
              </from>
              <to>
                <xdr:col>6</xdr:col>
                <xdr:colOff>85725</xdr:colOff>
                <xdr:row>21</xdr:row>
                <xdr:rowOff>152400</xdr:rowOff>
              </to>
            </anchor>
          </objectPr>
        </oleObject>
      </mc:Choice>
      <mc:Fallback>
        <oleObject progId="Visio.Drawing.15" shapeId="406529"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337F-222A-4895-8953-95996E2C8EC7}">
  <sheetPr>
    <pageSetUpPr fitToPage="1"/>
  </sheetPr>
  <dimension ref="A1:K28"/>
  <sheetViews>
    <sheetView workbookViewId="0">
      <selection activeCell="K25" sqref="K25"/>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3.28515625" customWidth="1"/>
    <col min="7" max="7" width="1" customWidth="1"/>
    <col min="8" max="8" width="16.140625" bestFit="1" customWidth="1"/>
    <col min="9" max="9" width="14.28515625" bestFit="1" customWidth="1"/>
    <col min="10" max="16" width="11.5703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1085</v>
      </c>
    </row>
    <row r="5" spans="1:9" x14ac:dyDescent="0.25">
      <c r="A5" s="14" t="s">
        <v>70</v>
      </c>
      <c r="B5" s="81" t="str">
        <f>'Matriz de Procesos OK'!H90</f>
        <v>Seguimiento a planes del área</v>
      </c>
      <c r="C5" s="81"/>
      <c r="D5" s="81"/>
      <c r="E5" s="81"/>
      <c r="F5" s="111" t="s">
        <v>321</v>
      </c>
      <c r="G5" s="111"/>
      <c r="H5" s="111"/>
      <c r="I5" s="112"/>
    </row>
    <row r="6" spans="1:9" x14ac:dyDescent="0.25">
      <c r="A6" s="4" t="s">
        <v>5</v>
      </c>
      <c r="B6" s="90" t="str">
        <f>'Matriz de Procesos OK'!G90</f>
        <v>3.3.1.3</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x14ac:dyDescent="0.25">
      <c r="A10" s="12" t="s">
        <v>2</v>
      </c>
      <c r="B10" s="90" t="str">
        <f>'Matriz de Procesos OK'!D88</f>
        <v>Gestión estratégica del área</v>
      </c>
      <c r="C10" s="90"/>
      <c r="D10" s="90"/>
      <c r="E10" s="116"/>
      <c r="F10" s="53"/>
      <c r="G10" s="53"/>
      <c r="H10" s="53"/>
      <c r="I10" s="53"/>
    </row>
    <row r="11" spans="1:9" x14ac:dyDescent="0.25">
      <c r="A11" s="12" t="s">
        <v>24</v>
      </c>
      <c r="B11" s="90" t="str">
        <f>'Matriz de Procesos OK'!F88</f>
        <v>Control y seguimiento</v>
      </c>
      <c r="C11" s="90"/>
      <c r="D11" s="90"/>
      <c r="E11" s="116"/>
      <c r="F11" s="53"/>
      <c r="G11" s="53"/>
      <c r="H11" s="53"/>
      <c r="I11" s="53"/>
    </row>
    <row r="12" spans="1:9" x14ac:dyDescent="0.25">
      <c r="A12" s="12" t="s">
        <v>25</v>
      </c>
      <c r="B12" s="90" t="str">
        <f>B5</f>
        <v>Seguimiento a planes del área</v>
      </c>
      <c r="C12" s="90"/>
      <c r="D12" s="90"/>
      <c r="E12" s="116"/>
      <c r="F12" s="53"/>
      <c r="G12" s="53"/>
      <c r="H12" s="53"/>
      <c r="I12" s="53"/>
    </row>
    <row r="13" spans="1:9" x14ac:dyDescent="0.25">
      <c r="A13" s="12" t="s">
        <v>9</v>
      </c>
      <c r="B13" s="90" t="str">
        <f>'Matriz de Procesos OK'!B88</f>
        <v>Profesional universitario del área técnica</v>
      </c>
      <c r="C13" s="90"/>
      <c r="D13" s="90"/>
      <c r="E13" s="116"/>
      <c r="F13" s="53"/>
      <c r="G13" s="53"/>
      <c r="H13" s="53"/>
      <c r="I13" s="53"/>
    </row>
    <row r="14" spans="1:9" ht="15" customHeight="1" x14ac:dyDescent="0.25">
      <c r="A14" s="12" t="s">
        <v>3</v>
      </c>
      <c r="B14" s="90" t="s">
        <v>965</v>
      </c>
      <c r="C14" s="90"/>
      <c r="D14" s="90"/>
      <c r="E14" s="116"/>
      <c r="F14" s="53"/>
      <c r="G14" s="53"/>
      <c r="H14" s="53"/>
      <c r="I14" s="53"/>
    </row>
    <row r="15" spans="1:9" ht="31.5" customHeight="1" x14ac:dyDescent="0.25">
      <c r="A15" s="12" t="s">
        <v>311</v>
      </c>
      <c r="B15" s="56" t="s">
        <v>966</v>
      </c>
      <c r="C15" s="56"/>
      <c r="D15" s="56"/>
      <c r="E15" s="118"/>
      <c r="F15" s="53"/>
      <c r="G15" s="53"/>
      <c r="H15" s="53"/>
      <c r="I15" s="53"/>
    </row>
    <row r="16" spans="1:9" x14ac:dyDescent="0.25">
      <c r="A16" s="12" t="s">
        <v>4</v>
      </c>
      <c r="B16" s="90" t="s">
        <v>797</v>
      </c>
      <c r="C16" s="90"/>
      <c r="D16" s="90"/>
      <c r="E16" s="116"/>
      <c r="F16" s="53"/>
      <c r="G16" s="53"/>
      <c r="H16" s="53"/>
      <c r="I16" s="53"/>
    </row>
    <row r="17" spans="1:11" ht="30" x14ac:dyDescent="0.25">
      <c r="A17" s="12" t="s">
        <v>55</v>
      </c>
      <c r="B17" s="90" t="s">
        <v>54</v>
      </c>
      <c r="C17" s="90"/>
      <c r="D17" s="90"/>
      <c r="E17" s="116"/>
      <c r="F17" s="53"/>
      <c r="G17" s="53"/>
      <c r="H17" s="53"/>
      <c r="I17" s="53"/>
    </row>
    <row r="18" spans="1:11" x14ac:dyDescent="0.25">
      <c r="A18" s="53"/>
      <c r="B18" s="53"/>
      <c r="C18" s="53"/>
      <c r="D18" s="53"/>
      <c r="E18" s="109"/>
      <c r="F18" s="53"/>
      <c r="G18" s="53"/>
      <c r="H18" s="53"/>
      <c r="I18" s="53"/>
    </row>
    <row r="19" spans="1:11" x14ac:dyDescent="0.25">
      <c r="A19" s="53"/>
      <c r="B19" s="53"/>
      <c r="C19" s="53"/>
      <c r="D19" s="53"/>
      <c r="E19" s="109"/>
      <c r="F19" s="53"/>
      <c r="G19" s="53"/>
      <c r="H19" s="53"/>
      <c r="I19" s="53"/>
    </row>
    <row r="20" spans="1:11" x14ac:dyDescent="0.25">
      <c r="A20" s="89" t="s">
        <v>52</v>
      </c>
      <c r="B20" s="89"/>
      <c r="C20" s="89"/>
      <c r="D20" s="89"/>
      <c r="E20" s="117"/>
      <c r="F20" s="53"/>
      <c r="G20" s="53"/>
      <c r="H20" s="53"/>
      <c r="I20" s="53"/>
    </row>
    <row r="21" spans="1:11" x14ac:dyDescent="0.25">
      <c r="A21" s="13" t="s">
        <v>49</v>
      </c>
      <c r="B21" s="13" t="s">
        <v>50</v>
      </c>
      <c r="C21" s="89" t="s">
        <v>51</v>
      </c>
      <c r="D21" s="89"/>
      <c r="E21" s="117"/>
      <c r="F21" s="53"/>
      <c r="G21" s="53"/>
      <c r="H21" s="53"/>
      <c r="I21" s="53"/>
    </row>
    <row r="22" spans="1:11" ht="29.25" customHeight="1" x14ac:dyDescent="0.25">
      <c r="A22" s="5" t="s">
        <v>231</v>
      </c>
      <c r="B22" s="12" t="s">
        <v>149</v>
      </c>
      <c r="C22" s="118" t="s">
        <v>798</v>
      </c>
      <c r="D22" s="122"/>
      <c r="E22" s="122"/>
      <c r="F22" s="53"/>
      <c r="G22" s="53"/>
      <c r="H22" s="53"/>
      <c r="I22" s="53"/>
    </row>
    <row r="23" spans="1:11" ht="47.25" customHeight="1" x14ac:dyDescent="0.25">
      <c r="A23" s="5" t="s">
        <v>76</v>
      </c>
      <c r="B23" s="12" t="s">
        <v>802</v>
      </c>
      <c r="C23" s="118" t="s">
        <v>1096</v>
      </c>
      <c r="D23" s="122"/>
      <c r="E23" s="122"/>
      <c r="F23" s="53"/>
      <c r="G23" s="53"/>
      <c r="H23" s="53"/>
      <c r="I23" s="53"/>
    </row>
    <row r="24" spans="1:11" ht="42.75" customHeight="1" x14ac:dyDescent="0.25">
      <c r="A24" s="5" t="s">
        <v>230</v>
      </c>
      <c r="B24" s="12" t="s">
        <v>803</v>
      </c>
      <c r="C24" s="118" t="s">
        <v>799</v>
      </c>
      <c r="D24" s="122"/>
      <c r="E24" s="122"/>
      <c r="F24" s="53"/>
      <c r="G24" s="53"/>
      <c r="H24" s="53"/>
      <c r="I24" s="53"/>
    </row>
    <row r="25" spans="1:11" ht="73.5" customHeight="1" x14ac:dyDescent="0.25">
      <c r="A25" s="5" t="s">
        <v>229</v>
      </c>
      <c r="B25" s="12" t="s">
        <v>804</v>
      </c>
      <c r="C25" s="118" t="s">
        <v>801</v>
      </c>
      <c r="D25" s="122"/>
      <c r="E25" s="122"/>
      <c r="F25" s="53"/>
      <c r="G25" s="53"/>
      <c r="H25" s="53"/>
      <c r="I25" s="53"/>
    </row>
    <row r="26" spans="1:11" x14ac:dyDescent="0.25">
      <c r="A26" s="5" t="s">
        <v>227</v>
      </c>
      <c r="B26" s="12" t="s">
        <v>151</v>
      </c>
      <c r="C26" s="118" t="s">
        <v>800</v>
      </c>
      <c r="D26" s="122"/>
      <c r="E26" s="122"/>
      <c r="F26" s="53"/>
      <c r="G26" s="53"/>
      <c r="H26" s="53"/>
      <c r="I26" s="53"/>
      <c r="K26" s="38"/>
    </row>
    <row r="27" spans="1:11" x14ac:dyDescent="0.25">
      <c r="F27" s="53"/>
      <c r="G27" s="53"/>
      <c r="H27" s="53"/>
      <c r="I27" s="53"/>
    </row>
    <row r="28" spans="1:11" x14ac:dyDescent="0.25">
      <c r="A28" s="120" t="s">
        <v>87</v>
      </c>
      <c r="B28" s="121"/>
      <c r="C28" s="36" t="s">
        <v>470</v>
      </c>
      <c r="D28" s="120" t="s">
        <v>86</v>
      </c>
      <c r="E28" s="127"/>
      <c r="F28" s="53"/>
      <c r="G28" s="53"/>
      <c r="H28" s="53"/>
      <c r="I28" s="53"/>
    </row>
  </sheetData>
  <mergeCells count="30">
    <mergeCell ref="C25:E25"/>
    <mergeCell ref="C26:E26"/>
    <mergeCell ref="A20:E20"/>
    <mergeCell ref="C21:E21"/>
    <mergeCell ref="C22:E22"/>
    <mergeCell ref="C23:E23"/>
    <mergeCell ref="C24:E24"/>
    <mergeCell ref="B6:E6"/>
    <mergeCell ref="F6:I28"/>
    <mergeCell ref="B7:E7"/>
    <mergeCell ref="B8:E8"/>
    <mergeCell ref="B9:E9"/>
    <mergeCell ref="B10:E10"/>
    <mergeCell ref="B11:E11"/>
    <mergeCell ref="B12:E12"/>
    <mergeCell ref="B13:E13"/>
    <mergeCell ref="B14:E14"/>
    <mergeCell ref="A28:B28"/>
    <mergeCell ref="D28:E28"/>
    <mergeCell ref="B15:E15"/>
    <mergeCell ref="B16:E16"/>
    <mergeCell ref="B17:E17"/>
    <mergeCell ref="A18:E19"/>
    <mergeCell ref="B5:E5"/>
    <mergeCell ref="F5:I5"/>
    <mergeCell ref="A1:A4"/>
    <mergeCell ref="B1:G1"/>
    <mergeCell ref="B2:G2"/>
    <mergeCell ref="B3:G3"/>
    <mergeCell ref="B4:G4"/>
  </mergeCells>
  <hyperlinks>
    <hyperlink ref="D28" location="'1.2.1.1'!A1" display="SIGUIENTE PROCEDIMIENTO" xr:uid="{029AA8DE-4217-4EF5-8109-A0F34BF8875E}"/>
    <hyperlink ref="A28:B28" location="'1.1.2.2'!A1" display="VOLVER ARRIBA" xr:uid="{8038A640-80CA-4903-ADB2-F27414B46DED}"/>
    <hyperlink ref="C28" location="'Matriz de Procesos OK'!A1" display="MATRÍZ DE PROCESOS" xr:uid="{C098F152-A36F-4042-9F65-C97F9EAD3DD8}"/>
  </hyperlinks>
  <printOptions horizontalCentered="1" verticalCentered="1"/>
  <pageMargins left="0.70866141732283472" right="0.70866141732283472" top="0.74803149606299213" bottom="0.74803149606299213" header="0.31496062992125984" footer="0.31496062992125984"/>
  <pageSetup scale="89"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07553" r:id="rId4">
          <objectPr defaultSize="0" autoPict="0" r:id="rId5">
            <anchor moveWithCells="1">
              <from>
                <xdr:col>5</xdr:col>
                <xdr:colOff>57150</xdr:colOff>
                <xdr:row>5</xdr:row>
                <xdr:rowOff>47625</xdr:rowOff>
              </from>
              <to>
                <xdr:col>8</xdr:col>
                <xdr:colOff>752475</xdr:colOff>
                <xdr:row>26</xdr:row>
                <xdr:rowOff>114300</xdr:rowOff>
              </to>
            </anchor>
          </objectPr>
        </oleObject>
      </mc:Choice>
      <mc:Fallback>
        <oleObject progId="Visio.Drawing.15" shapeId="407553"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BE528-7BD0-4E4C-BDFC-7567E40FD2B9}">
  <sheetPr>
    <pageSetUpPr fitToPage="1"/>
  </sheetPr>
  <dimension ref="A1:I36"/>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23.28515625" customWidth="1"/>
    <col min="7" max="7" width="21" customWidth="1"/>
    <col min="8" max="8" width="16.140625" bestFit="1" customWidth="1"/>
    <col min="9" max="9" width="14.28515625" bestFit="1"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1086</v>
      </c>
    </row>
    <row r="5" spans="1:9" x14ac:dyDescent="0.25">
      <c r="A5" s="14" t="s">
        <v>70</v>
      </c>
      <c r="B5" s="81" t="str">
        <f>'Matriz de Procesos OK'!H91</f>
        <v>Etapas procesales</v>
      </c>
      <c r="C5" s="81"/>
      <c r="D5" s="81"/>
      <c r="E5" s="81"/>
      <c r="F5" s="111" t="s">
        <v>321</v>
      </c>
      <c r="G5" s="111"/>
      <c r="H5" s="111"/>
      <c r="I5" s="112"/>
    </row>
    <row r="6" spans="1:9" x14ac:dyDescent="0.25">
      <c r="A6" s="4" t="s">
        <v>5</v>
      </c>
      <c r="B6" s="90" t="str">
        <f>'Matriz de Procesos OK'!G91</f>
        <v>3.4.1.1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OK'!D91</f>
        <v>Contravencional</v>
      </c>
      <c r="C10" s="90"/>
      <c r="D10" s="90"/>
      <c r="E10" s="116"/>
      <c r="F10" s="53"/>
      <c r="G10" s="53"/>
      <c r="H10" s="53"/>
      <c r="I10" s="53"/>
    </row>
    <row r="11" spans="1:9" ht="15" customHeight="1" x14ac:dyDescent="0.25">
      <c r="A11" s="12" t="s">
        <v>24</v>
      </c>
      <c r="B11" s="90" t="str">
        <f>'Matriz de Procesos OK'!F91</f>
        <v>Proceso contravencional</v>
      </c>
      <c r="C11" s="90"/>
      <c r="D11" s="90"/>
      <c r="E11" s="116"/>
      <c r="F11" s="53"/>
      <c r="G11" s="53"/>
      <c r="H11" s="53"/>
      <c r="I11" s="53"/>
    </row>
    <row r="12" spans="1:9" ht="15" customHeight="1" x14ac:dyDescent="0.25">
      <c r="A12" s="12" t="s">
        <v>25</v>
      </c>
      <c r="B12" s="90" t="str">
        <f>B5</f>
        <v>Etapas procesales</v>
      </c>
      <c r="C12" s="90"/>
      <c r="D12" s="90"/>
      <c r="E12" s="116"/>
      <c r="F12" s="53"/>
      <c r="G12" s="53"/>
      <c r="H12" s="53"/>
      <c r="I12" s="53"/>
    </row>
    <row r="13" spans="1:9" x14ac:dyDescent="0.25">
      <c r="A13" s="12" t="s">
        <v>9</v>
      </c>
      <c r="B13" s="90" t="str">
        <f>'Matriz de Procesos OK'!B91</f>
        <v>Técn operativo  de trámites</v>
      </c>
      <c r="C13" s="90"/>
      <c r="D13" s="90"/>
      <c r="E13" s="116"/>
      <c r="F13" s="53"/>
      <c r="G13" s="53"/>
      <c r="H13" s="53"/>
      <c r="I13" s="53"/>
    </row>
    <row r="14" spans="1:9" ht="15" customHeight="1" x14ac:dyDescent="0.25">
      <c r="A14" s="12" t="s">
        <v>3</v>
      </c>
      <c r="B14" s="90" t="s">
        <v>1146</v>
      </c>
      <c r="C14" s="90"/>
      <c r="D14" s="90"/>
      <c r="E14" s="116"/>
      <c r="F14" s="53"/>
      <c r="G14" s="53"/>
      <c r="H14" s="53"/>
      <c r="I14" s="53"/>
    </row>
    <row r="15" spans="1:9" ht="57.75" customHeight="1" x14ac:dyDescent="0.25">
      <c r="A15" s="12" t="s">
        <v>311</v>
      </c>
      <c r="B15" s="56" t="s">
        <v>1147</v>
      </c>
      <c r="C15" s="56"/>
      <c r="D15" s="56"/>
      <c r="E15" s="118"/>
      <c r="F15" s="53"/>
      <c r="G15" s="53"/>
      <c r="H15" s="53"/>
      <c r="I15" s="53"/>
    </row>
    <row r="16" spans="1:9" ht="30" customHeight="1" x14ac:dyDescent="0.25">
      <c r="A16" s="12" t="s">
        <v>4</v>
      </c>
      <c r="B16" s="90" t="s">
        <v>1148</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89"/>
      <c r="F21" s="53"/>
      <c r="G21" s="53"/>
      <c r="H21" s="53"/>
      <c r="I21" s="53"/>
    </row>
    <row r="22" spans="1:9" x14ac:dyDescent="0.25">
      <c r="A22" s="5" t="s">
        <v>231</v>
      </c>
      <c r="B22" s="12" t="s">
        <v>149</v>
      </c>
      <c r="C22" s="56" t="s">
        <v>976</v>
      </c>
      <c r="D22" s="56"/>
      <c r="E22" s="56"/>
      <c r="F22" s="53"/>
      <c r="G22" s="53"/>
      <c r="H22" s="53"/>
      <c r="I22" s="53"/>
    </row>
    <row r="23" spans="1:9" ht="59.25" customHeight="1" x14ac:dyDescent="0.25">
      <c r="A23" s="64" t="s">
        <v>76</v>
      </c>
      <c r="B23" s="132" t="s">
        <v>978</v>
      </c>
      <c r="C23" s="56" t="s">
        <v>1149</v>
      </c>
      <c r="D23" s="56"/>
      <c r="E23" s="56"/>
      <c r="F23" s="53"/>
      <c r="G23" s="53"/>
      <c r="H23" s="53"/>
      <c r="I23" s="53"/>
    </row>
    <row r="24" spans="1:9" ht="29.25" customHeight="1" x14ac:dyDescent="0.25">
      <c r="A24" s="77"/>
      <c r="B24" s="133"/>
      <c r="C24" s="56" t="s">
        <v>1150</v>
      </c>
      <c r="D24" s="56"/>
      <c r="E24" s="56"/>
      <c r="F24" s="53"/>
      <c r="G24" s="53"/>
      <c r="H24" s="53"/>
      <c r="I24" s="53"/>
    </row>
    <row r="25" spans="1:9" x14ac:dyDescent="0.25">
      <c r="A25" s="77"/>
      <c r="B25" s="133"/>
      <c r="C25" s="56" t="s">
        <v>1151</v>
      </c>
      <c r="D25" s="56"/>
      <c r="E25" s="56"/>
      <c r="F25" s="53"/>
      <c r="G25" s="53"/>
      <c r="H25" s="53"/>
      <c r="I25" s="53"/>
    </row>
    <row r="26" spans="1:9" ht="26.25" customHeight="1" x14ac:dyDescent="0.25">
      <c r="A26" s="77"/>
      <c r="B26" s="133"/>
      <c r="C26" s="56" t="s">
        <v>1036</v>
      </c>
      <c r="D26" s="56"/>
      <c r="E26" s="56"/>
      <c r="F26" s="53"/>
      <c r="G26" s="53"/>
      <c r="H26" s="53"/>
      <c r="I26" s="53"/>
    </row>
    <row r="27" spans="1:9" ht="57" customHeight="1" x14ac:dyDescent="0.25">
      <c r="A27" s="77"/>
      <c r="B27" s="133"/>
      <c r="C27" s="56" t="s">
        <v>1152</v>
      </c>
      <c r="D27" s="56"/>
      <c r="E27" s="56"/>
      <c r="F27" s="53"/>
      <c r="G27" s="53"/>
      <c r="H27" s="53"/>
      <c r="I27" s="53"/>
    </row>
    <row r="28" spans="1:9" ht="43.5" customHeight="1" x14ac:dyDescent="0.25">
      <c r="A28" s="65"/>
      <c r="B28" s="134"/>
      <c r="C28" s="56" t="s">
        <v>1153</v>
      </c>
      <c r="D28" s="56"/>
      <c r="E28" s="56"/>
      <c r="F28" s="53"/>
      <c r="G28" s="53"/>
      <c r="H28" s="53"/>
      <c r="I28" s="53"/>
    </row>
    <row r="29" spans="1:9" ht="44.25" customHeight="1" x14ac:dyDescent="0.25">
      <c r="A29" s="5" t="s">
        <v>230</v>
      </c>
      <c r="B29" s="10" t="s">
        <v>1154</v>
      </c>
      <c r="C29" s="56" t="s">
        <v>1155</v>
      </c>
      <c r="D29" s="56"/>
      <c r="E29" s="56"/>
      <c r="F29" s="53"/>
      <c r="G29" s="53"/>
      <c r="H29" s="53"/>
      <c r="I29" s="53"/>
    </row>
    <row r="30" spans="1:9" ht="61.5" customHeight="1" x14ac:dyDescent="0.25">
      <c r="A30" s="5" t="s">
        <v>982</v>
      </c>
      <c r="B30" s="10" t="s">
        <v>980</v>
      </c>
      <c r="C30" s="56" t="s">
        <v>1156</v>
      </c>
      <c r="D30" s="56"/>
      <c r="E30" s="56"/>
      <c r="F30" s="53"/>
      <c r="G30" s="53"/>
      <c r="H30" s="53"/>
      <c r="I30" s="53"/>
    </row>
    <row r="31" spans="1:9" ht="87" customHeight="1" x14ac:dyDescent="0.25">
      <c r="A31" s="5" t="s">
        <v>983</v>
      </c>
      <c r="B31" s="10" t="s">
        <v>979</v>
      </c>
      <c r="C31" s="56" t="s">
        <v>1158</v>
      </c>
      <c r="D31" s="56"/>
      <c r="E31" s="56"/>
      <c r="F31" s="53"/>
      <c r="G31" s="53"/>
      <c r="H31" s="53"/>
      <c r="I31" s="53"/>
    </row>
    <row r="32" spans="1:9" ht="42" customHeight="1" x14ac:dyDescent="0.25">
      <c r="A32" s="5" t="s">
        <v>986</v>
      </c>
      <c r="B32" s="10" t="s">
        <v>985</v>
      </c>
      <c r="C32" s="130" t="s">
        <v>1157</v>
      </c>
      <c r="D32" s="136"/>
      <c r="E32" s="131"/>
      <c r="F32" s="53"/>
      <c r="G32" s="53"/>
      <c r="H32" s="53"/>
      <c r="I32" s="53"/>
    </row>
    <row r="33" spans="1:9" ht="45" customHeight="1" x14ac:dyDescent="0.25">
      <c r="A33" s="5" t="s">
        <v>984</v>
      </c>
      <c r="B33" s="10" t="s">
        <v>981</v>
      </c>
      <c r="C33" s="130" t="s">
        <v>1159</v>
      </c>
      <c r="D33" s="136"/>
      <c r="E33" s="131"/>
      <c r="F33" s="53"/>
      <c r="G33" s="53"/>
      <c r="H33" s="53"/>
      <c r="I33" s="53"/>
    </row>
    <row r="34" spans="1:9" x14ac:dyDescent="0.25">
      <c r="A34" s="5" t="s">
        <v>48</v>
      </c>
      <c r="B34" s="10" t="s">
        <v>151</v>
      </c>
      <c r="C34" s="56" t="s">
        <v>442</v>
      </c>
      <c r="D34" s="56"/>
      <c r="E34" s="56"/>
      <c r="F34" s="53"/>
      <c r="G34" s="53"/>
      <c r="H34" s="53"/>
      <c r="I34" s="53"/>
    </row>
    <row r="35" spans="1:9" ht="13.5" customHeight="1" x14ac:dyDescent="0.25">
      <c r="F35" s="53"/>
      <c r="G35" s="53"/>
      <c r="H35" s="53"/>
      <c r="I35" s="53"/>
    </row>
    <row r="36" spans="1:9" x14ac:dyDescent="0.25">
      <c r="A36" s="120" t="s">
        <v>87</v>
      </c>
      <c r="B36" s="121"/>
      <c r="C36" s="36" t="s">
        <v>470</v>
      </c>
      <c r="D36" s="135" t="s">
        <v>86</v>
      </c>
      <c r="E36" s="120"/>
      <c r="F36" s="53"/>
      <c r="G36" s="53"/>
      <c r="H36" s="53"/>
      <c r="I36" s="53"/>
    </row>
  </sheetData>
  <mergeCells count="40">
    <mergeCell ref="C22:E22"/>
    <mergeCell ref="C23:E23"/>
    <mergeCell ref="C30:E30"/>
    <mergeCell ref="C27:E27"/>
    <mergeCell ref="C28:E28"/>
    <mergeCell ref="C29:E29"/>
    <mergeCell ref="C34:E34"/>
    <mergeCell ref="A36:B36"/>
    <mergeCell ref="D36:E36"/>
    <mergeCell ref="C24:E24"/>
    <mergeCell ref="C25:E25"/>
    <mergeCell ref="C26:E26"/>
    <mergeCell ref="A23:A28"/>
    <mergeCell ref="B23:B28"/>
    <mergeCell ref="C32:E32"/>
    <mergeCell ref="C33:E33"/>
    <mergeCell ref="C31:E31"/>
    <mergeCell ref="C21:E21"/>
    <mergeCell ref="B6:E6"/>
    <mergeCell ref="F6:I36"/>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36" location="'1.2.1.1'!A1" display="SIGUIENTE PROCEDIMIENTO" xr:uid="{C538D09F-C118-43B9-B597-BCAFF768C37F}"/>
    <hyperlink ref="A36:B36" location="'1.1.2.2'!A1" display="VOLVER ARRIBA" xr:uid="{BDDEECDB-3EBD-421E-8DC3-479162F7F32B}"/>
    <hyperlink ref="C36" location="'Matriz de Procesos OK'!A1" display="MATRÍZ DE PROCESOS" xr:uid="{37ED720F-7382-449D-B1AF-E2FAF813518E}"/>
  </hyperlinks>
  <printOptions horizontalCentered="1" verticalCentered="1"/>
  <pageMargins left="0.70866141732283472" right="0.70866141732283472" top="0.74803149606299213" bottom="0.74803149606299213" header="0.31496062992125984" footer="0.31496062992125984"/>
  <pageSetup scale="55"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08579" r:id="rId4">
          <objectPr defaultSize="0" r:id="rId5">
            <anchor moveWithCells="1">
              <from>
                <xdr:col>5</xdr:col>
                <xdr:colOff>47625</xdr:colOff>
                <xdr:row>5</xdr:row>
                <xdr:rowOff>47625</xdr:rowOff>
              </from>
              <to>
                <xdr:col>8</xdr:col>
                <xdr:colOff>819150</xdr:colOff>
                <xdr:row>32</xdr:row>
                <xdr:rowOff>523875</xdr:rowOff>
              </to>
            </anchor>
          </objectPr>
        </oleObject>
      </mc:Choice>
      <mc:Fallback>
        <oleObject progId="Visio.Drawing.15" shapeId="408579"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7B7B-A64B-4238-9978-2E06C3519414}">
  <sheetPr>
    <pageSetUpPr fitToPage="1"/>
  </sheetPr>
  <dimension ref="A1:I37"/>
  <sheetViews>
    <sheetView workbookViewId="0">
      <selection activeCell="B1" sqref="B1:G1"/>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5.7109375" customWidth="1"/>
    <col min="7" max="7" width="8" customWidth="1"/>
    <col min="8" max="8" width="16.140625" bestFit="1" customWidth="1"/>
    <col min="9" max="9" width="14.28515625" bestFit="1" customWidth="1"/>
    <col min="10" max="10" width="30.140625"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1087</v>
      </c>
    </row>
    <row r="5" spans="1:9" x14ac:dyDescent="0.25">
      <c r="A5" s="14" t="s">
        <v>70</v>
      </c>
      <c r="B5" s="81" t="str">
        <f>'Matriz de Procesos OK'!H92</f>
        <v>Inscripción y enrolamiento</v>
      </c>
      <c r="C5" s="81"/>
      <c r="D5" s="81"/>
      <c r="E5" s="81"/>
      <c r="F5" s="111" t="s">
        <v>321</v>
      </c>
      <c r="G5" s="111"/>
      <c r="H5" s="111"/>
      <c r="I5" s="112"/>
    </row>
    <row r="6" spans="1:9" x14ac:dyDescent="0.25">
      <c r="A6" s="4" t="s">
        <v>5</v>
      </c>
      <c r="B6" s="90" t="str">
        <f>'Matriz de Procesos OK'!G92</f>
        <v>3.5.1.1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OK'!A69</f>
        <v>3. Gestión Misional</v>
      </c>
      <c r="C9" s="90"/>
      <c r="D9" s="90"/>
      <c r="E9" s="116"/>
      <c r="F9" s="53"/>
      <c r="G9" s="53"/>
      <c r="H9" s="53"/>
      <c r="I9" s="53"/>
    </row>
    <row r="10" spans="1:9" ht="15" customHeight="1" x14ac:dyDescent="0.25">
      <c r="A10" s="12" t="s">
        <v>2</v>
      </c>
      <c r="B10" s="90" t="str">
        <f>'Matriz de Procesos OK'!D92</f>
        <v>Centro de enseñanza automovilística</v>
      </c>
      <c r="C10" s="90"/>
      <c r="D10" s="90"/>
      <c r="E10" s="116"/>
      <c r="F10" s="53"/>
      <c r="G10" s="53"/>
      <c r="H10" s="53"/>
      <c r="I10" s="53"/>
    </row>
    <row r="11" spans="1:9" ht="15" customHeight="1" x14ac:dyDescent="0.25">
      <c r="A11" s="12" t="s">
        <v>24</v>
      </c>
      <c r="B11" s="90" t="str">
        <f>'Matriz de Procesos OK'!F91</f>
        <v>Proceso contravencional</v>
      </c>
      <c r="C11" s="90"/>
      <c r="D11" s="90"/>
      <c r="E11" s="116"/>
      <c r="F11" s="53"/>
      <c r="G11" s="53"/>
      <c r="H11" s="53"/>
      <c r="I11" s="53"/>
    </row>
    <row r="12" spans="1:9" ht="15" customHeight="1" x14ac:dyDescent="0.25">
      <c r="A12" s="12" t="s">
        <v>25</v>
      </c>
      <c r="B12" s="90" t="str">
        <f>B5</f>
        <v>Inscripción y enrolamiento</v>
      </c>
      <c r="C12" s="90"/>
      <c r="D12" s="90"/>
      <c r="E12" s="116"/>
      <c r="F12" s="53"/>
      <c r="G12" s="53"/>
      <c r="H12" s="53"/>
      <c r="I12" s="53"/>
    </row>
    <row r="13" spans="1:9" x14ac:dyDescent="0.25">
      <c r="A13" s="12" t="s">
        <v>9</v>
      </c>
      <c r="B13" s="90" t="str">
        <f>'Matriz de Procesos OK'!B92</f>
        <v>Técnico admtivo adscrito al CEA</v>
      </c>
      <c r="C13" s="90"/>
      <c r="D13" s="90"/>
      <c r="E13" s="116"/>
      <c r="F13" s="53"/>
      <c r="G13" s="53"/>
      <c r="H13" s="53"/>
      <c r="I13" s="53"/>
    </row>
    <row r="14" spans="1:9" ht="15" customHeight="1" x14ac:dyDescent="0.25">
      <c r="A14" s="12" t="s">
        <v>3</v>
      </c>
      <c r="B14" s="90" t="s">
        <v>996</v>
      </c>
      <c r="C14" s="90"/>
      <c r="D14" s="90"/>
      <c r="E14" s="116"/>
      <c r="F14" s="53"/>
      <c r="G14" s="53"/>
      <c r="H14" s="53"/>
      <c r="I14" s="53"/>
    </row>
    <row r="15" spans="1:9" ht="60" customHeight="1" x14ac:dyDescent="0.25">
      <c r="A15" s="12" t="s">
        <v>311</v>
      </c>
      <c r="B15" s="56" t="s">
        <v>1174</v>
      </c>
      <c r="C15" s="56"/>
      <c r="D15" s="56"/>
      <c r="E15" s="118"/>
      <c r="F15" s="53"/>
      <c r="G15" s="53"/>
      <c r="H15" s="53"/>
      <c r="I15" s="53"/>
    </row>
    <row r="16" spans="1:9" x14ac:dyDescent="0.25">
      <c r="A16" s="12" t="s">
        <v>4</v>
      </c>
      <c r="B16" s="90" t="s">
        <v>995</v>
      </c>
      <c r="C16" s="90"/>
      <c r="D16" s="90"/>
      <c r="E16" s="116"/>
      <c r="F16" s="53"/>
      <c r="G16" s="53"/>
      <c r="H16" s="53"/>
      <c r="I16" s="53"/>
    </row>
    <row r="17" spans="1:9" ht="30" x14ac:dyDescent="0.25">
      <c r="A17" s="12" t="s">
        <v>55</v>
      </c>
      <c r="B17" s="90" t="s">
        <v>1003</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89"/>
      <c r="F21" s="53"/>
      <c r="G21" s="53"/>
      <c r="H21" s="53"/>
      <c r="I21" s="53"/>
    </row>
    <row r="22" spans="1:9" ht="30.75" customHeight="1" x14ac:dyDescent="0.25">
      <c r="A22" s="5" t="s">
        <v>231</v>
      </c>
      <c r="B22" s="12" t="s">
        <v>149</v>
      </c>
      <c r="C22" s="56" t="s">
        <v>1177</v>
      </c>
      <c r="D22" s="56"/>
      <c r="E22" s="56"/>
      <c r="F22" s="53"/>
      <c r="G22" s="53"/>
      <c r="H22" s="53"/>
      <c r="I22" s="53"/>
    </row>
    <row r="23" spans="1:9" ht="30" customHeight="1" x14ac:dyDescent="0.25">
      <c r="A23" s="5" t="s">
        <v>76</v>
      </c>
      <c r="B23" s="10" t="s">
        <v>999</v>
      </c>
      <c r="C23" s="56" t="s">
        <v>997</v>
      </c>
      <c r="D23" s="56"/>
      <c r="E23" s="56"/>
      <c r="F23" s="53"/>
      <c r="G23" s="53"/>
      <c r="H23" s="53"/>
      <c r="I23" s="53"/>
    </row>
    <row r="24" spans="1:9" ht="71.25" customHeight="1" x14ac:dyDescent="0.25">
      <c r="A24" s="5" t="s">
        <v>230</v>
      </c>
      <c r="B24" s="10" t="s">
        <v>624</v>
      </c>
      <c r="C24" s="56" t="s">
        <v>1176</v>
      </c>
      <c r="D24" s="56"/>
      <c r="E24" s="56"/>
      <c r="F24" s="53"/>
      <c r="G24" s="53"/>
      <c r="H24" s="53"/>
      <c r="I24" s="53"/>
    </row>
    <row r="25" spans="1:9" ht="48" customHeight="1" x14ac:dyDescent="0.25">
      <c r="A25" s="64" t="s">
        <v>291</v>
      </c>
      <c r="B25" s="132" t="s">
        <v>1000</v>
      </c>
      <c r="C25" s="56" t="s">
        <v>1178</v>
      </c>
      <c r="D25" s="56"/>
      <c r="E25" s="56"/>
      <c r="F25" s="53"/>
      <c r="G25" s="53"/>
      <c r="H25" s="53"/>
      <c r="I25" s="53"/>
    </row>
    <row r="26" spans="1:9" ht="31.5" customHeight="1" x14ac:dyDescent="0.25">
      <c r="A26" s="77"/>
      <c r="B26" s="133"/>
      <c r="C26" s="56" t="s">
        <v>1173</v>
      </c>
      <c r="D26" s="56"/>
      <c r="E26" s="56"/>
      <c r="F26" s="53"/>
      <c r="G26" s="53"/>
      <c r="H26" s="53"/>
      <c r="I26" s="53"/>
    </row>
    <row r="27" spans="1:9" ht="48.75" customHeight="1" x14ac:dyDescent="0.25">
      <c r="A27" s="65"/>
      <c r="B27" s="134"/>
      <c r="C27" s="56" t="s">
        <v>1172</v>
      </c>
      <c r="D27" s="56"/>
      <c r="E27" s="56"/>
      <c r="F27" s="53"/>
      <c r="G27" s="53"/>
      <c r="H27" s="53"/>
      <c r="I27" s="53"/>
    </row>
    <row r="28" spans="1:9" ht="42.75" customHeight="1" x14ac:dyDescent="0.25">
      <c r="A28" s="64" t="s">
        <v>75</v>
      </c>
      <c r="B28" s="132" t="s">
        <v>1001</v>
      </c>
      <c r="C28" s="56" t="s">
        <v>1179</v>
      </c>
      <c r="D28" s="56"/>
      <c r="E28" s="56"/>
      <c r="F28" s="53"/>
      <c r="G28" s="53"/>
      <c r="H28" s="53"/>
      <c r="I28" s="53"/>
    </row>
    <row r="29" spans="1:9" ht="27.75" customHeight="1" x14ac:dyDescent="0.25">
      <c r="A29" s="65"/>
      <c r="B29" s="134"/>
      <c r="C29" s="56" t="s">
        <v>998</v>
      </c>
      <c r="D29" s="56"/>
      <c r="E29" s="56"/>
      <c r="F29" s="53"/>
      <c r="G29" s="53"/>
      <c r="H29" s="53"/>
      <c r="I29" s="53"/>
    </row>
    <row r="30" spans="1:9" ht="44.25" customHeight="1" x14ac:dyDescent="0.25">
      <c r="A30" s="64" t="s">
        <v>77</v>
      </c>
      <c r="B30" s="132" t="s">
        <v>1002</v>
      </c>
      <c r="C30" s="56" t="s">
        <v>1170</v>
      </c>
      <c r="D30" s="56"/>
      <c r="E30" s="56"/>
      <c r="F30" s="53"/>
      <c r="G30" s="53"/>
      <c r="H30" s="53"/>
      <c r="I30" s="53"/>
    </row>
    <row r="31" spans="1:9" x14ac:dyDescent="0.25">
      <c r="A31" s="65"/>
      <c r="B31" s="134"/>
      <c r="C31" s="56" t="s">
        <v>1171</v>
      </c>
      <c r="D31" s="56"/>
      <c r="E31" s="56"/>
      <c r="F31" s="53"/>
      <c r="G31" s="53"/>
      <c r="H31" s="53"/>
      <c r="I31" s="53"/>
    </row>
    <row r="32" spans="1:9" ht="33" customHeight="1" x14ac:dyDescent="0.25">
      <c r="A32" s="86" t="s">
        <v>162</v>
      </c>
      <c r="B32" s="132" t="s">
        <v>1175</v>
      </c>
      <c r="C32" s="56" t="s">
        <v>1180</v>
      </c>
      <c r="D32" s="56"/>
      <c r="E32" s="56"/>
      <c r="F32" s="53"/>
      <c r="G32" s="53"/>
      <c r="H32" s="53"/>
      <c r="I32" s="53"/>
    </row>
    <row r="33" spans="1:9" ht="57.75" customHeight="1" x14ac:dyDescent="0.25">
      <c r="A33" s="86"/>
      <c r="B33" s="133"/>
      <c r="C33" s="56" t="s">
        <v>1181</v>
      </c>
      <c r="D33" s="56"/>
      <c r="E33" s="56"/>
      <c r="F33" s="53"/>
      <c r="G33" s="53"/>
      <c r="H33" s="53"/>
      <c r="I33" s="53"/>
    </row>
    <row r="34" spans="1:9" ht="46.5" customHeight="1" x14ac:dyDescent="0.25">
      <c r="A34" s="86"/>
      <c r="B34" s="134"/>
      <c r="C34" s="56" t="s">
        <v>1182</v>
      </c>
      <c r="D34" s="56"/>
      <c r="E34" s="56"/>
      <c r="F34" s="53"/>
      <c r="G34" s="53"/>
      <c r="H34" s="53"/>
      <c r="I34" s="53"/>
    </row>
    <row r="35" spans="1:9" x14ac:dyDescent="0.25">
      <c r="A35" s="5" t="s">
        <v>126</v>
      </c>
      <c r="B35" s="10" t="s">
        <v>151</v>
      </c>
      <c r="C35" s="56" t="s">
        <v>442</v>
      </c>
      <c r="D35" s="56"/>
      <c r="E35" s="56"/>
      <c r="F35" s="53"/>
      <c r="G35" s="53"/>
      <c r="H35" s="53"/>
      <c r="I35" s="53"/>
    </row>
    <row r="36" spans="1:9" ht="13.5" customHeight="1" x14ac:dyDescent="0.25">
      <c r="F36" s="53"/>
      <c r="G36" s="53"/>
      <c r="H36" s="53"/>
      <c r="I36" s="53"/>
    </row>
    <row r="37" spans="1:9" x14ac:dyDescent="0.25">
      <c r="A37" s="120" t="s">
        <v>87</v>
      </c>
      <c r="B37" s="121"/>
      <c r="C37" s="36" t="s">
        <v>470</v>
      </c>
      <c r="D37" s="135" t="s">
        <v>86</v>
      </c>
      <c r="E37" s="120"/>
      <c r="F37" s="53"/>
      <c r="G37" s="53"/>
      <c r="H37" s="53"/>
      <c r="I37" s="53"/>
    </row>
  </sheetData>
  <mergeCells count="47">
    <mergeCell ref="B25:B27"/>
    <mergeCell ref="C34:E34"/>
    <mergeCell ref="C26:E26"/>
    <mergeCell ref="A25:A27"/>
    <mergeCell ref="A30:A31"/>
    <mergeCell ref="B32:B34"/>
    <mergeCell ref="A32:A34"/>
    <mergeCell ref="A37:B37"/>
    <mergeCell ref="D37:E37"/>
    <mergeCell ref="B28:B29"/>
    <mergeCell ref="A28:A29"/>
    <mergeCell ref="C32:E32"/>
    <mergeCell ref="C33:E33"/>
    <mergeCell ref="C35:E35"/>
    <mergeCell ref="C29:E29"/>
    <mergeCell ref="C30:E30"/>
    <mergeCell ref="C31:E31"/>
    <mergeCell ref="B30:B31"/>
    <mergeCell ref="C22:E22"/>
    <mergeCell ref="C23:E23"/>
    <mergeCell ref="C24:E24"/>
    <mergeCell ref="C25:E25"/>
    <mergeCell ref="C28:E28"/>
    <mergeCell ref="C27:E27"/>
    <mergeCell ref="C21:E21"/>
    <mergeCell ref="B6:E6"/>
    <mergeCell ref="F6:I37"/>
    <mergeCell ref="B7:E7"/>
    <mergeCell ref="B8:E8"/>
    <mergeCell ref="B9:E9"/>
    <mergeCell ref="B10:E10"/>
    <mergeCell ref="B11:E11"/>
    <mergeCell ref="B12:E12"/>
    <mergeCell ref="B13:E13"/>
    <mergeCell ref="B14:E14"/>
    <mergeCell ref="B15:E15"/>
    <mergeCell ref="B16:E16"/>
    <mergeCell ref="B17:E17"/>
    <mergeCell ref="A18:E19"/>
    <mergeCell ref="A20:E20"/>
    <mergeCell ref="B5:E5"/>
    <mergeCell ref="F5:I5"/>
    <mergeCell ref="A1:A4"/>
    <mergeCell ref="B1:G1"/>
    <mergeCell ref="B2:G2"/>
    <mergeCell ref="B3:G3"/>
    <mergeCell ref="B4:G4"/>
  </mergeCells>
  <hyperlinks>
    <hyperlink ref="D37" location="'1.2.1.1'!A1" display="SIGUIENTE PROCEDIMIENTO" xr:uid="{2E095E3F-23E4-4B04-AE74-14F6C234E753}"/>
    <hyperlink ref="A37:B37" location="'1.1.2.2'!A1" display="VOLVER ARRIBA" xr:uid="{9A92DDE4-FC4B-4D79-BB29-B4E66E37822B}"/>
    <hyperlink ref="C37" location="'Matriz de Procesos OK'!A1" display="MATRÍZ DE PROCESOS" xr:uid="{87D473DD-DCA8-481D-8106-9AC85FB5E396}"/>
  </hyperlinks>
  <printOptions horizontalCentered="1" verticalCentered="1"/>
  <pageMargins left="0.70866141732283472" right="0.70866141732283472" top="0.74803149606299213" bottom="0.74803149606299213" header="0.31496062992125984" footer="0.31496062992125984"/>
  <pageSetup scale="69"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410627" r:id="rId4">
          <objectPr defaultSize="0" r:id="rId5">
            <anchor moveWithCells="1">
              <from>
                <xdr:col>5</xdr:col>
                <xdr:colOff>161925</xdr:colOff>
                <xdr:row>5</xdr:row>
                <xdr:rowOff>123825</xdr:rowOff>
              </from>
              <to>
                <xdr:col>8</xdr:col>
                <xdr:colOff>809625</xdr:colOff>
                <xdr:row>23</xdr:row>
                <xdr:rowOff>647700</xdr:rowOff>
              </to>
            </anchor>
          </objectPr>
        </oleObject>
      </mc:Choice>
      <mc:Fallback>
        <oleObject progId="Visio.Drawing.15" shapeId="410627" r:id="rId4"/>
      </mc:Fallback>
    </mc:AlternateContent>
  </oleObjec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CA698-7E5C-4124-823A-22F0479D8CE8}">
  <sheetPr>
    <pageSetUpPr fitToPage="1"/>
  </sheetPr>
  <dimension ref="A1:I33"/>
  <sheetViews>
    <sheetView topLeftCell="A25" zoomScale="120" zoomScaleNormal="120" workbookViewId="0">
      <selection activeCell="C29" sqref="C29:E29"/>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3.140625" customWidth="1"/>
    <col min="7" max="7" width="2.42578125" customWidth="1"/>
    <col min="8" max="8" width="16.140625" bestFit="1" customWidth="1"/>
    <col min="9" max="9" width="14.28515625" bestFit="1" customWidth="1"/>
  </cols>
  <sheetData>
    <row r="1" spans="1:9" ht="19.5" customHeight="1" x14ac:dyDescent="0.25">
      <c r="A1" s="53"/>
      <c r="B1" s="91" t="s">
        <v>37</v>
      </c>
      <c r="C1" s="98"/>
      <c r="D1" s="98"/>
      <c r="E1" s="98"/>
      <c r="F1" s="98"/>
      <c r="G1" s="99"/>
      <c r="H1" s="22" t="s">
        <v>35</v>
      </c>
      <c r="I1" s="23" t="s">
        <v>6</v>
      </c>
    </row>
    <row r="2" spans="1:9" ht="19.5" customHeight="1" x14ac:dyDescent="0.25">
      <c r="A2" s="53"/>
      <c r="B2" s="91" t="s">
        <v>39</v>
      </c>
      <c r="C2" s="98"/>
      <c r="D2" s="98"/>
      <c r="E2" s="98"/>
      <c r="F2" s="98"/>
      <c r="G2" s="99"/>
      <c r="H2" s="22" t="s">
        <v>40</v>
      </c>
      <c r="I2" s="23" t="s">
        <v>1162</v>
      </c>
    </row>
    <row r="3" spans="1:9" ht="19.5" customHeight="1" x14ac:dyDescent="0.25">
      <c r="A3" s="53"/>
      <c r="B3" s="91" t="s">
        <v>38</v>
      </c>
      <c r="C3" s="98"/>
      <c r="D3" s="98"/>
      <c r="E3" s="98"/>
      <c r="F3" s="98"/>
      <c r="G3" s="99"/>
      <c r="H3" s="22" t="s">
        <v>36</v>
      </c>
      <c r="I3" s="39">
        <v>5</v>
      </c>
    </row>
    <row r="4" spans="1:9" ht="17.25" customHeight="1" x14ac:dyDescent="0.25">
      <c r="A4" s="53"/>
      <c r="B4" s="100"/>
      <c r="C4" s="101"/>
      <c r="D4" s="101"/>
      <c r="E4" s="101"/>
      <c r="F4" s="101"/>
      <c r="G4" s="102"/>
      <c r="H4" s="22" t="s">
        <v>34</v>
      </c>
      <c r="I4" s="23" t="s">
        <v>1088</v>
      </c>
    </row>
    <row r="5" spans="1:9" x14ac:dyDescent="0.25">
      <c r="A5" s="14" t="s">
        <v>70</v>
      </c>
      <c r="B5" s="81" t="str">
        <f>'Matriz de Procesos OK'!H93</f>
        <v>Primera instancia</v>
      </c>
      <c r="C5" s="81"/>
      <c r="D5" s="81"/>
      <c r="E5" s="81"/>
      <c r="F5" s="111" t="s">
        <v>321</v>
      </c>
      <c r="G5" s="111"/>
      <c r="H5" s="111"/>
      <c r="I5" s="112"/>
    </row>
    <row r="6" spans="1:9" x14ac:dyDescent="0.25">
      <c r="A6" s="4" t="s">
        <v>5</v>
      </c>
      <c r="B6" s="90" t="str">
        <f>'Matriz de Procesos OK'!G93</f>
        <v>4.1.1.1</v>
      </c>
      <c r="C6" s="90"/>
      <c r="D6" s="90"/>
      <c r="E6" s="116"/>
      <c r="F6" s="53"/>
      <c r="G6" s="53"/>
      <c r="H6" s="53"/>
      <c r="I6" s="53"/>
    </row>
    <row r="7" spans="1:9" x14ac:dyDescent="0.25">
      <c r="A7" s="12" t="s">
        <v>0</v>
      </c>
      <c r="B7" s="90">
        <v>1</v>
      </c>
      <c r="C7" s="90"/>
      <c r="D7" s="90"/>
      <c r="E7" s="116"/>
      <c r="F7" s="53"/>
      <c r="G7" s="53"/>
      <c r="H7" s="53"/>
      <c r="I7" s="53"/>
    </row>
    <row r="8" spans="1:9" x14ac:dyDescent="0.25">
      <c r="A8" s="12" t="s">
        <v>1</v>
      </c>
      <c r="B8" s="90" t="s">
        <v>1162</v>
      </c>
      <c r="C8" s="90"/>
      <c r="D8" s="90"/>
      <c r="E8" s="116"/>
      <c r="F8" s="53"/>
      <c r="G8" s="53"/>
      <c r="H8" s="53"/>
      <c r="I8" s="53"/>
    </row>
    <row r="9" spans="1:9" x14ac:dyDescent="0.25">
      <c r="A9" s="12" t="s">
        <v>23</v>
      </c>
      <c r="B9" s="90" t="str">
        <f>'Matriz de Procesos OK'!A93</f>
        <v>4. Asesoría Jurídica</v>
      </c>
      <c r="C9" s="90"/>
      <c r="D9" s="90"/>
      <c r="E9" s="116"/>
      <c r="F9" s="53"/>
      <c r="G9" s="53"/>
      <c r="H9" s="53"/>
      <c r="I9" s="53"/>
    </row>
    <row r="10" spans="1:9" ht="15" customHeight="1" x14ac:dyDescent="0.25">
      <c r="A10" s="12" t="s">
        <v>2</v>
      </c>
      <c r="B10" s="90" t="str">
        <f>'Matriz de Procesos OK'!D93</f>
        <v>Gestión estratégica</v>
      </c>
      <c r="C10" s="90"/>
      <c r="D10" s="90"/>
      <c r="E10" s="116"/>
      <c r="F10" s="53"/>
      <c r="G10" s="53"/>
      <c r="H10" s="53"/>
      <c r="I10" s="53"/>
    </row>
    <row r="11" spans="1:9" ht="15" customHeight="1" x14ac:dyDescent="0.25">
      <c r="A11" s="12" t="s">
        <v>24</v>
      </c>
      <c r="B11" s="90" t="str">
        <f>'Matriz de Procesos OK'!F93</f>
        <v>Procesos disciplinarios</v>
      </c>
      <c r="C11" s="90"/>
      <c r="D11" s="90"/>
      <c r="E11" s="116"/>
      <c r="F11" s="53"/>
      <c r="G11" s="53"/>
      <c r="H11" s="53"/>
      <c r="I11" s="53"/>
    </row>
    <row r="12" spans="1:9" ht="15" customHeight="1" x14ac:dyDescent="0.25">
      <c r="A12" s="12" t="s">
        <v>25</v>
      </c>
      <c r="B12" s="90" t="str">
        <f>B5</f>
        <v>Primera instancia</v>
      </c>
      <c r="C12" s="90"/>
      <c r="D12" s="90"/>
      <c r="E12" s="116"/>
      <c r="F12" s="53"/>
      <c r="G12" s="53"/>
      <c r="H12" s="53"/>
      <c r="I12" s="53"/>
    </row>
    <row r="13" spans="1:9" x14ac:dyDescent="0.25">
      <c r="A13" s="12" t="s">
        <v>9</v>
      </c>
      <c r="B13" s="90" t="str">
        <f>'Matriz de Procesos OK'!B93</f>
        <v>Asesor Jurídico</v>
      </c>
      <c r="C13" s="90"/>
      <c r="D13" s="90"/>
      <c r="E13" s="116"/>
      <c r="F13" s="53"/>
      <c r="G13" s="53"/>
      <c r="H13" s="53"/>
      <c r="I13" s="53"/>
    </row>
    <row r="14" spans="1:9" ht="15" customHeight="1" x14ac:dyDescent="0.25">
      <c r="A14" s="12" t="s">
        <v>3</v>
      </c>
      <c r="B14" s="90" t="s">
        <v>1013</v>
      </c>
      <c r="C14" s="90"/>
      <c r="D14" s="90"/>
      <c r="E14" s="116"/>
      <c r="F14" s="53"/>
      <c r="G14" s="53"/>
      <c r="H14" s="53"/>
      <c r="I14" s="53"/>
    </row>
    <row r="15" spans="1:9" ht="57.75" customHeight="1" x14ac:dyDescent="0.25">
      <c r="A15" s="12" t="s">
        <v>311</v>
      </c>
      <c r="B15" s="56" t="s">
        <v>1014</v>
      </c>
      <c r="C15" s="56"/>
      <c r="D15" s="56"/>
      <c r="E15" s="118"/>
      <c r="F15" s="53"/>
      <c r="G15" s="53"/>
      <c r="H15" s="53"/>
      <c r="I15" s="53"/>
    </row>
    <row r="16" spans="1:9" ht="30" customHeight="1" x14ac:dyDescent="0.25">
      <c r="A16" s="12" t="s">
        <v>4</v>
      </c>
      <c r="B16" s="90" t="s">
        <v>974</v>
      </c>
      <c r="C16" s="90"/>
      <c r="D16" s="90"/>
      <c r="E16" s="116"/>
      <c r="F16" s="53"/>
      <c r="G16" s="53"/>
      <c r="H16" s="53"/>
      <c r="I16" s="53"/>
    </row>
    <row r="17" spans="1:9" ht="30" x14ac:dyDescent="0.25">
      <c r="A17" s="12" t="s">
        <v>55</v>
      </c>
      <c r="B17" s="90" t="s">
        <v>54</v>
      </c>
      <c r="C17" s="90"/>
      <c r="D17" s="90"/>
      <c r="E17" s="116"/>
      <c r="F17" s="53"/>
      <c r="G17" s="53"/>
      <c r="H17" s="53"/>
      <c r="I17" s="53"/>
    </row>
    <row r="18" spans="1:9" x14ac:dyDescent="0.25">
      <c r="A18" s="53"/>
      <c r="B18" s="53"/>
      <c r="C18" s="53"/>
      <c r="D18" s="53"/>
      <c r="E18" s="109"/>
      <c r="F18" s="53"/>
      <c r="G18" s="53"/>
      <c r="H18" s="53"/>
      <c r="I18" s="53"/>
    </row>
    <row r="19" spans="1:9" x14ac:dyDescent="0.25">
      <c r="A19" s="53"/>
      <c r="B19" s="53"/>
      <c r="C19" s="53"/>
      <c r="D19" s="53"/>
      <c r="E19" s="109"/>
      <c r="F19" s="53"/>
      <c r="G19" s="53"/>
      <c r="H19" s="53"/>
      <c r="I19" s="53"/>
    </row>
    <row r="20" spans="1:9" x14ac:dyDescent="0.25">
      <c r="A20" s="89" t="s">
        <v>52</v>
      </c>
      <c r="B20" s="89"/>
      <c r="C20" s="89"/>
      <c r="D20" s="89"/>
      <c r="E20" s="117"/>
      <c r="F20" s="53"/>
      <c r="G20" s="53"/>
      <c r="H20" s="53"/>
      <c r="I20" s="53"/>
    </row>
    <row r="21" spans="1:9" x14ac:dyDescent="0.25">
      <c r="A21" s="13" t="s">
        <v>49</v>
      </c>
      <c r="B21" s="13" t="s">
        <v>50</v>
      </c>
      <c r="C21" s="89" t="s">
        <v>51</v>
      </c>
      <c r="D21" s="89"/>
      <c r="E21" s="89"/>
      <c r="F21" s="53"/>
      <c r="G21" s="53"/>
      <c r="H21" s="53"/>
      <c r="I21" s="53"/>
    </row>
    <row r="22" spans="1:9" x14ac:dyDescent="0.25">
      <c r="A22" s="5" t="s">
        <v>231</v>
      </c>
      <c r="B22" s="12" t="s">
        <v>149</v>
      </c>
      <c r="C22" s="56" t="s">
        <v>1015</v>
      </c>
      <c r="D22" s="56"/>
      <c r="E22" s="56"/>
      <c r="F22" s="53"/>
      <c r="G22" s="53"/>
      <c r="H22" s="53"/>
      <c r="I22" s="53"/>
    </row>
    <row r="23" spans="1:9" ht="42.75" customHeight="1" x14ac:dyDescent="0.25">
      <c r="A23" s="5" t="s">
        <v>297</v>
      </c>
      <c r="B23" s="12" t="s">
        <v>1016</v>
      </c>
      <c r="C23" s="56" t="s">
        <v>1017</v>
      </c>
      <c r="D23" s="56"/>
      <c r="E23" s="56"/>
      <c r="F23" s="53"/>
      <c r="G23" s="53"/>
      <c r="H23" s="53"/>
      <c r="I23" s="53"/>
    </row>
    <row r="24" spans="1:9" ht="59.25" customHeight="1" x14ac:dyDescent="0.25">
      <c r="A24" s="5" t="s">
        <v>814</v>
      </c>
      <c r="B24" s="12" t="s">
        <v>1018</v>
      </c>
      <c r="C24" s="56" t="s">
        <v>1019</v>
      </c>
      <c r="D24" s="56"/>
      <c r="E24" s="56"/>
      <c r="F24" s="53"/>
      <c r="G24" s="53"/>
      <c r="H24" s="53"/>
      <c r="I24" s="53"/>
    </row>
    <row r="25" spans="1:9" ht="44.25" customHeight="1" x14ac:dyDescent="0.25">
      <c r="A25" s="5" t="s">
        <v>1023</v>
      </c>
      <c r="B25" s="12" t="s">
        <v>1020</v>
      </c>
      <c r="C25" s="56" t="s">
        <v>1021</v>
      </c>
      <c r="D25" s="56"/>
      <c r="E25" s="56"/>
      <c r="F25" s="53"/>
      <c r="G25" s="53"/>
      <c r="H25" s="53"/>
      <c r="I25" s="53"/>
    </row>
    <row r="26" spans="1:9" ht="26.25" customHeight="1" x14ac:dyDescent="0.25">
      <c r="A26" s="5" t="s">
        <v>72</v>
      </c>
      <c r="B26" s="12" t="s">
        <v>1022</v>
      </c>
      <c r="C26" s="56" t="s">
        <v>1024</v>
      </c>
      <c r="D26" s="56"/>
      <c r="E26" s="56"/>
      <c r="F26" s="53"/>
      <c r="G26" s="53"/>
      <c r="H26" s="53"/>
      <c r="I26" s="53"/>
    </row>
    <row r="27" spans="1:9" ht="57" customHeight="1" x14ac:dyDescent="0.25">
      <c r="A27" s="5" t="s">
        <v>1027</v>
      </c>
      <c r="B27" s="12" t="s">
        <v>1028</v>
      </c>
      <c r="C27" s="56" t="s">
        <v>1025</v>
      </c>
      <c r="D27" s="56"/>
      <c r="E27" s="56"/>
      <c r="F27" s="53"/>
      <c r="G27" s="53"/>
      <c r="H27" s="53"/>
      <c r="I27" s="53"/>
    </row>
    <row r="28" spans="1:9" ht="27" customHeight="1" x14ac:dyDescent="0.25">
      <c r="A28" s="5" t="s">
        <v>152</v>
      </c>
      <c r="B28" s="12" t="s">
        <v>1029</v>
      </c>
      <c r="C28" s="56" t="s">
        <v>1026</v>
      </c>
      <c r="D28" s="56"/>
      <c r="E28" s="56"/>
      <c r="F28" s="53"/>
      <c r="G28" s="53"/>
      <c r="H28" s="53"/>
      <c r="I28" s="53"/>
    </row>
    <row r="29" spans="1:9" ht="40.5" customHeight="1" x14ac:dyDescent="0.25">
      <c r="A29" s="5" t="s">
        <v>1032</v>
      </c>
      <c r="B29" s="12" t="s">
        <v>1033</v>
      </c>
      <c r="C29" s="56" t="s">
        <v>1030</v>
      </c>
      <c r="D29" s="56"/>
      <c r="E29" s="56"/>
      <c r="F29" s="53"/>
      <c r="G29" s="53"/>
      <c r="H29" s="53"/>
      <c r="I29" s="53"/>
    </row>
    <row r="30" spans="1:9" ht="61.5" customHeight="1" x14ac:dyDescent="0.25">
      <c r="A30" s="5" t="s">
        <v>1034</v>
      </c>
      <c r="B30" s="12" t="s">
        <v>1035</v>
      </c>
      <c r="C30" s="56" t="s">
        <v>1031</v>
      </c>
      <c r="D30" s="56"/>
      <c r="E30" s="56"/>
      <c r="F30" s="53"/>
      <c r="G30" s="53"/>
      <c r="H30" s="53"/>
      <c r="I30" s="53"/>
    </row>
    <row r="31" spans="1:9" x14ac:dyDescent="0.25">
      <c r="A31" s="5" t="s">
        <v>180</v>
      </c>
      <c r="B31" s="12" t="s">
        <v>151</v>
      </c>
      <c r="C31" s="56" t="s">
        <v>442</v>
      </c>
      <c r="D31" s="56"/>
      <c r="E31" s="56"/>
      <c r="F31" s="53"/>
      <c r="G31" s="53"/>
      <c r="H31" s="53"/>
      <c r="I31" s="53"/>
    </row>
    <row r="32" spans="1:9" ht="13.5" customHeight="1" x14ac:dyDescent="0.25">
      <c r="F32" s="53"/>
      <c r="G32" s="53"/>
      <c r="H32" s="53"/>
      <c r="I32" s="53"/>
    </row>
    <row r="33" spans="1:9" x14ac:dyDescent="0.25">
      <c r="A33" s="120" t="s">
        <v>87</v>
      </c>
      <c r="B33" s="121"/>
      <c r="C33" s="36" t="s">
        <v>470</v>
      </c>
      <c r="D33" s="135" t="s">
        <v>86</v>
      </c>
      <c r="E33" s="120"/>
      <c r="F33" s="53"/>
      <c r="G33" s="53"/>
      <c r="H33" s="53"/>
      <c r="I33" s="53"/>
    </row>
  </sheetData>
  <mergeCells count="35">
    <mergeCell ref="B5:E5"/>
    <mergeCell ref="F5:I5"/>
    <mergeCell ref="A1:A4"/>
    <mergeCell ref="B1:G1"/>
    <mergeCell ref="B2:G2"/>
    <mergeCell ref="B3:G3"/>
    <mergeCell ref="B4:G4"/>
    <mergeCell ref="C21:E21"/>
    <mergeCell ref="B6:E6"/>
    <mergeCell ref="F6:I33"/>
    <mergeCell ref="B7:E7"/>
    <mergeCell ref="B8:E8"/>
    <mergeCell ref="B9:E9"/>
    <mergeCell ref="B10:E10"/>
    <mergeCell ref="B11:E11"/>
    <mergeCell ref="B12:E12"/>
    <mergeCell ref="B13:E13"/>
    <mergeCell ref="B14:E14"/>
    <mergeCell ref="B15:E15"/>
    <mergeCell ref="B16:E16"/>
    <mergeCell ref="B17:E17"/>
    <mergeCell ref="A18:E19"/>
    <mergeCell ref="A20:E20"/>
    <mergeCell ref="C22:E22"/>
    <mergeCell ref="C23:E23"/>
    <mergeCell ref="C24:E24"/>
    <mergeCell ref="C25:E25"/>
    <mergeCell ref="C26:E26"/>
    <mergeCell ref="C27:E27"/>
    <mergeCell ref="C28:E28"/>
    <mergeCell ref="A33:B33"/>
    <mergeCell ref="D33:E33"/>
    <mergeCell ref="C29:E29"/>
    <mergeCell ref="C30:E30"/>
    <mergeCell ref="C31:E31"/>
  </mergeCells>
  <hyperlinks>
    <hyperlink ref="D33" location="'1.2.1.1'!A1" display="SIGUIENTE PROCEDIMIENTO" xr:uid="{F0F97934-8774-49EE-A952-8F7B5DC07E6D}"/>
    <hyperlink ref="A33:B33" location="'1.1.2.2'!A1" display="VOLVER ARRIBA" xr:uid="{C2F332B4-B8ED-483E-B9AB-BD77D4A316F4}"/>
    <hyperlink ref="C33" location="'Matriz de Procesos OK'!A1" display="MATRÍZ DE PROCESOS" xr:uid="{8418EF0C-780A-425E-970C-4F9CE5615318}"/>
  </hyperlinks>
  <printOptions horizontalCentered="1" verticalCentered="1"/>
  <pageMargins left="0.23622047244094491" right="0.23622047244094491" top="0.74803149606299213" bottom="0.74803149606299213" header="0.31496062992125984" footer="0.31496062992125984"/>
  <pageSetup scale="79" orientation="portrait" r:id="rId1"/>
  <headerFooter>
    <oddFooter>&amp;L&amp;"-,Cursiva"Jeyson Andrey Sotelo Amaya
Contratista</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9C5C-75AB-4301-8F64-03CAC120AF10}">
  <sheetPr>
    <pageSetUpPr fitToPage="1"/>
  </sheetPr>
  <dimension ref="A1:G39"/>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13.140625" customWidth="1"/>
    <col min="6" max="6" width="16.140625" bestFit="1" customWidth="1"/>
    <col min="7" max="7" width="14.28515625" bestFit="1" customWidth="1"/>
  </cols>
  <sheetData>
    <row r="1" spans="1:7" ht="19.5" customHeight="1" x14ac:dyDescent="0.25">
      <c r="A1" s="53"/>
      <c r="B1" s="91" t="s">
        <v>37</v>
      </c>
      <c r="C1" s="98"/>
      <c r="D1" s="98"/>
      <c r="E1" s="98"/>
      <c r="F1" s="22" t="s">
        <v>35</v>
      </c>
      <c r="G1" s="23" t="s">
        <v>6</v>
      </c>
    </row>
    <row r="2" spans="1:7" ht="19.5" customHeight="1" x14ac:dyDescent="0.25">
      <c r="A2" s="53"/>
      <c r="B2" s="91" t="s">
        <v>39</v>
      </c>
      <c r="C2" s="98"/>
      <c r="D2" s="98"/>
      <c r="E2" s="98"/>
      <c r="F2" s="22" t="s">
        <v>40</v>
      </c>
      <c r="G2" s="23" t="s">
        <v>1162</v>
      </c>
    </row>
    <row r="3" spans="1:7" ht="19.5" customHeight="1" x14ac:dyDescent="0.25">
      <c r="A3" s="53"/>
      <c r="B3" s="91" t="s">
        <v>38</v>
      </c>
      <c r="C3" s="98"/>
      <c r="D3" s="98"/>
      <c r="E3" s="98"/>
      <c r="F3" s="22" t="s">
        <v>36</v>
      </c>
      <c r="G3" s="39">
        <v>5</v>
      </c>
    </row>
    <row r="4" spans="1:7" ht="19.5" customHeight="1" x14ac:dyDescent="0.25">
      <c r="A4" s="53"/>
      <c r="B4" s="91"/>
      <c r="C4" s="98"/>
      <c r="D4" s="98"/>
      <c r="E4" s="98"/>
      <c r="F4" s="22" t="s">
        <v>34</v>
      </c>
      <c r="G4" s="23" t="s">
        <v>1055</v>
      </c>
    </row>
    <row r="5" spans="1:7" x14ac:dyDescent="0.25">
      <c r="A5" s="14" t="s">
        <v>70</v>
      </c>
      <c r="B5" s="81" t="str">
        <f>'Matriz de Procesos OK'!H58</f>
        <v>Actualización de comparendos</v>
      </c>
      <c r="C5" s="81"/>
      <c r="D5" s="81"/>
      <c r="E5" s="81" t="s">
        <v>305</v>
      </c>
      <c r="F5" s="81"/>
      <c r="G5" s="81"/>
    </row>
    <row r="6" spans="1:7" x14ac:dyDescent="0.25">
      <c r="A6" s="4" t="s">
        <v>5</v>
      </c>
      <c r="B6" s="90" t="str">
        <f>'Matriz de Procesos OK'!G58</f>
        <v>2.6.3.3</v>
      </c>
      <c r="C6" s="90"/>
      <c r="D6" s="116"/>
      <c r="E6" s="53"/>
      <c r="F6" s="53"/>
      <c r="G6" s="53"/>
    </row>
    <row r="7" spans="1:7" x14ac:dyDescent="0.25">
      <c r="A7" s="12" t="s">
        <v>0</v>
      </c>
      <c r="B7" s="90">
        <v>1</v>
      </c>
      <c r="C7" s="90"/>
      <c r="D7" s="116"/>
      <c r="E7" s="53"/>
      <c r="F7" s="53"/>
      <c r="G7" s="53"/>
    </row>
    <row r="8" spans="1:7" x14ac:dyDescent="0.25">
      <c r="A8" s="12" t="s">
        <v>1</v>
      </c>
      <c r="B8" s="90" t="s">
        <v>1162</v>
      </c>
      <c r="C8" s="90"/>
      <c r="D8" s="116"/>
      <c r="E8" s="53"/>
      <c r="F8" s="53"/>
      <c r="G8" s="53"/>
    </row>
    <row r="9" spans="1:7" x14ac:dyDescent="0.25">
      <c r="A9" s="12" t="s">
        <v>23</v>
      </c>
      <c r="B9" s="90" t="str">
        <f>'Matriz de Procesos OK'!A20</f>
        <v>2. Gestión Administrativa y Financiera</v>
      </c>
      <c r="C9" s="90"/>
      <c r="D9" s="116"/>
      <c r="E9" s="53"/>
      <c r="F9" s="53"/>
      <c r="G9" s="53"/>
    </row>
    <row r="10" spans="1:7" x14ac:dyDescent="0.25">
      <c r="A10" s="12" t="s">
        <v>2</v>
      </c>
      <c r="B10" s="90" t="str">
        <f>'Matriz de Procesos OK'!D51</f>
        <v>Sistemas</v>
      </c>
      <c r="C10" s="90"/>
      <c r="D10" s="116"/>
      <c r="E10" s="53"/>
      <c r="F10" s="53"/>
      <c r="G10" s="53"/>
    </row>
    <row r="11" spans="1:7" x14ac:dyDescent="0.25">
      <c r="A11" s="12" t="s">
        <v>24</v>
      </c>
      <c r="B11" s="90" t="str">
        <f>'Matriz de Procesos OK'!F56</f>
        <v>SIOT</v>
      </c>
      <c r="C11" s="90"/>
      <c r="D11" s="116"/>
      <c r="E11" s="53"/>
      <c r="F11" s="53"/>
      <c r="G11" s="53"/>
    </row>
    <row r="12" spans="1:7" x14ac:dyDescent="0.25">
      <c r="A12" s="12" t="s">
        <v>25</v>
      </c>
      <c r="B12" s="90" t="str">
        <f>B5</f>
        <v>Actualización de comparendos</v>
      </c>
      <c r="C12" s="90"/>
      <c r="D12" s="116"/>
      <c r="E12" s="53"/>
      <c r="F12" s="53"/>
      <c r="G12" s="53"/>
    </row>
    <row r="13" spans="1:7" x14ac:dyDescent="0.25">
      <c r="A13" s="12" t="s">
        <v>9</v>
      </c>
      <c r="B13" s="90" t="str">
        <f>'Matriz de Procesos OK'!B51</f>
        <v>Profesional Universitario</v>
      </c>
      <c r="C13" s="90"/>
      <c r="D13" s="116"/>
      <c r="E13" s="53"/>
      <c r="F13" s="53"/>
      <c r="G13" s="53"/>
    </row>
    <row r="14" spans="1:7" x14ac:dyDescent="0.25">
      <c r="A14" s="12" t="s">
        <v>3</v>
      </c>
      <c r="B14" s="90" t="s">
        <v>349</v>
      </c>
      <c r="C14" s="90"/>
      <c r="D14" s="116"/>
      <c r="E14" s="53"/>
      <c r="F14" s="53"/>
      <c r="G14" s="53"/>
    </row>
    <row r="15" spans="1:7" ht="75" customHeight="1" x14ac:dyDescent="0.25">
      <c r="A15" s="12" t="s">
        <v>311</v>
      </c>
      <c r="B15" s="56" t="s">
        <v>350</v>
      </c>
      <c r="C15" s="90"/>
      <c r="D15" s="116"/>
      <c r="E15" s="53"/>
      <c r="F15" s="53"/>
      <c r="G15" s="53"/>
    </row>
    <row r="16" spans="1:7" ht="30.75" customHeight="1" x14ac:dyDescent="0.25">
      <c r="A16" s="12" t="s">
        <v>4</v>
      </c>
      <c r="B16" s="90" t="s">
        <v>351</v>
      </c>
      <c r="C16" s="90"/>
      <c r="D16" s="116"/>
      <c r="E16" s="53"/>
      <c r="F16" s="53"/>
      <c r="G16" s="53"/>
    </row>
    <row r="17" spans="1:7" ht="28.5" customHeight="1" x14ac:dyDescent="0.25">
      <c r="A17" s="12" t="s">
        <v>55</v>
      </c>
      <c r="B17" s="90" t="s">
        <v>365</v>
      </c>
      <c r="C17" s="90"/>
      <c r="D17" s="116"/>
      <c r="E17" s="53"/>
      <c r="F17" s="53"/>
      <c r="G17" s="53"/>
    </row>
    <row r="18" spans="1:7" x14ac:dyDescent="0.25">
      <c r="E18" s="53"/>
      <c r="F18" s="53"/>
      <c r="G18" s="53"/>
    </row>
    <row r="19" spans="1:7" x14ac:dyDescent="0.25">
      <c r="E19" s="53"/>
      <c r="F19" s="53"/>
      <c r="G19" s="53"/>
    </row>
    <row r="20" spans="1:7" x14ac:dyDescent="0.25">
      <c r="A20" s="89" t="s">
        <v>52</v>
      </c>
      <c r="B20" s="89"/>
      <c r="C20" s="89"/>
      <c r="D20" s="117"/>
      <c r="E20" s="53"/>
      <c r="F20" s="53"/>
      <c r="G20" s="53"/>
    </row>
    <row r="21" spans="1:7" x14ac:dyDescent="0.25">
      <c r="A21" s="13" t="s">
        <v>49</v>
      </c>
      <c r="B21" s="13" t="s">
        <v>50</v>
      </c>
      <c r="C21" s="89" t="s">
        <v>51</v>
      </c>
      <c r="D21" s="117"/>
      <c r="E21" s="53"/>
      <c r="F21" s="53"/>
      <c r="G21" s="53"/>
    </row>
    <row r="22" spans="1:7" ht="46.5" customHeight="1" x14ac:dyDescent="0.25">
      <c r="A22" s="5" t="s">
        <v>231</v>
      </c>
      <c r="B22" s="12" t="s">
        <v>149</v>
      </c>
      <c r="C22" s="56" t="s">
        <v>352</v>
      </c>
      <c r="D22" s="118"/>
      <c r="E22" s="53"/>
      <c r="F22" s="53"/>
      <c r="G22" s="53"/>
    </row>
    <row r="23" spans="1:7" ht="46.5" customHeight="1" x14ac:dyDescent="0.25">
      <c r="A23" s="5" t="s">
        <v>76</v>
      </c>
      <c r="B23" s="12" t="s">
        <v>292</v>
      </c>
      <c r="C23" s="56" t="s">
        <v>353</v>
      </c>
      <c r="D23" s="118"/>
      <c r="E23" s="53"/>
      <c r="F23" s="53"/>
      <c r="G23" s="53"/>
    </row>
    <row r="24" spans="1:7" ht="30" x14ac:dyDescent="0.25">
      <c r="A24" s="5" t="s">
        <v>230</v>
      </c>
      <c r="B24" s="12" t="s">
        <v>292</v>
      </c>
      <c r="C24" s="56" t="s">
        <v>355</v>
      </c>
      <c r="D24" s="118"/>
      <c r="E24" s="53"/>
      <c r="F24" s="53"/>
      <c r="G24" s="53"/>
    </row>
    <row r="25" spans="1:7" ht="90" customHeight="1" x14ac:dyDescent="0.25">
      <c r="A25" s="5" t="s">
        <v>291</v>
      </c>
      <c r="B25" s="12" t="s">
        <v>346</v>
      </c>
      <c r="C25" s="56" t="s">
        <v>356</v>
      </c>
      <c r="D25" s="118"/>
      <c r="E25" s="53"/>
      <c r="F25" s="53"/>
      <c r="G25" s="53"/>
    </row>
    <row r="26" spans="1:7" ht="30" x14ac:dyDescent="0.25">
      <c r="A26" s="5" t="s">
        <v>75</v>
      </c>
      <c r="B26" s="12" t="s">
        <v>345</v>
      </c>
      <c r="C26" s="56" t="s">
        <v>354</v>
      </c>
      <c r="D26" s="118"/>
      <c r="E26" s="53"/>
      <c r="F26" s="53"/>
      <c r="G26" s="53"/>
    </row>
    <row r="27" spans="1:7" ht="30" x14ac:dyDescent="0.25">
      <c r="A27" s="5" t="s">
        <v>77</v>
      </c>
      <c r="B27" s="12" t="s">
        <v>346</v>
      </c>
      <c r="C27" s="56" t="s">
        <v>369</v>
      </c>
      <c r="D27" s="118"/>
      <c r="E27" s="53"/>
      <c r="F27" s="53"/>
      <c r="G27" s="53"/>
    </row>
    <row r="28" spans="1:7" ht="62.25" customHeight="1" x14ac:dyDescent="0.25">
      <c r="A28" s="5" t="s">
        <v>78</v>
      </c>
      <c r="B28" s="12" t="s">
        <v>346</v>
      </c>
      <c r="C28" s="56" t="s">
        <v>357</v>
      </c>
      <c r="D28" s="118"/>
      <c r="E28" s="53"/>
      <c r="F28" s="53"/>
      <c r="G28" s="53"/>
    </row>
    <row r="29" spans="1:7" ht="44.25" customHeight="1" x14ac:dyDescent="0.25">
      <c r="A29" s="64" t="s">
        <v>250</v>
      </c>
      <c r="B29" s="12" t="s">
        <v>346</v>
      </c>
      <c r="C29" s="56" t="s">
        <v>358</v>
      </c>
      <c r="D29" s="118"/>
      <c r="E29" s="53"/>
      <c r="F29" s="53"/>
      <c r="G29" s="53"/>
    </row>
    <row r="30" spans="1:7" ht="45" customHeight="1" x14ac:dyDescent="0.25">
      <c r="A30" s="65"/>
      <c r="B30" s="12" t="s">
        <v>346</v>
      </c>
      <c r="C30" s="56" t="s">
        <v>362</v>
      </c>
      <c r="D30" s="118"/>
      <c r="E30" s="53"/>
      <c r="F30" s="53"/>
      <c r="G30" s="53"/>
    </row>
    <row r="31" spans="1:7" ht="58.5" customHeight="1" x14ac:dyDescent="0.25">
      <c r="A31" s="64" t="s">
        <v>42</v>
      </c>
      <c r="B31" s="12" t="s">
        <v>346</v>
      </c>
      <c r="C31" s="56" t="s">
        <v>361</v>
      </c>
      <c r="D31" s="118"/>
      <c r="E31" s="53"/>
      <c r="F31" s="53"/>
      <c r="G31" s="53"/>
    </row>
    <row r="32" spans="1:7" ht="75" customHeight="1" x14ac:dyDescent="0.25">
      <c r="A32" s="77"/>
      <c r="B32" s="12" t="s">
        <v>346</v>
      </c>
      <c r="C32" s="56" t="s">
        <v>359</v>
      </c>
      <c r="D32" s="118"/>
      <c r="E32" s="53"/>
      <c r="F32" s="53"/>
      <c r="G32" s="53"/>
    </row>
    <row r="33" spans="1:7" ht="57" customHeight="1" x14ac:dyDescent="0.25">
      <c r="A33" s="65"/>
      <c r="B33" s="12" t="s">
        <v>346</v>
      </c>
      <c r="C33" s="56" t="s">
        <v>360</v>
      </c>
      <c r="D33" s="118"/>
      <c r="E33" s="53"/>
      <c r="F33" s="53"/>
      <c r="G33" s="53"/>
    </row>
    <row r="34" spans="1:7" ht="60" customHeight="1" x14ac:dyDescent="0.25">
      <c r="A34" s="5" t="s">
        <v>126</v>
      </c>
      <c r="B34" s="12" t="s">
        <v>370</v>
      </c>
      <c r="C34" s="56" t="s">
        <v>363</v>
      </c>
      <c r="D34" s="118"/>
      <c r="E34" s="53"/>
      <c r="F34" s="53"/>
      <c r="G34" s="53"/>
    </row>
    <row r="35" spans="1:7" ht="50.25" customHeight="1" x14ac:dyDescent="0.25">
      <c r="A35" s="5" t="s">
        <v>255</v>
      </c>
      <c r="B35" s="12" t="s">
        <v>364</v>
      </c>
      <c r="C35" s="56" t="s">
        <v>366</v>
      </c>
      <c r="D35" s="118"/>
      <c r="E35" s="53"/>
      <c r="F35" s="53"/>
      <c r="G35" s="53"/>
    </row>
    <row r="36" spans="1:7" ht="50.25" customHeight="1" x14ac:dyDescent="0.25">
      <c r="A36" s="5" t="s">
        <v>372</v>
      </c>
      <c r="B36" s="12" t="s">
        <v>371</v>
      </c>
      <c r="C36" s="56" t="s">
        <v>367</v>
      </c>
      <c r="D36" s="118"/>
      <c r="E36" s="53"/>
      <c r="F36" s="53"/>
      <c r="G36" s="53"/>
    </row>
    <row r="37" spans="1:7" ht="29.25" customHeight="1" x14ac:dyDescent="0.25">
      <c r="A37" s="5" t="s">
        <v>373</v>
      </c>
      <c r="B37" s="12" t="s">
        <v>151</v>
      </c>
      <c r="C37" s="56" t="s">
        <v>368</v>
      </c>
      <c r="D37" s="118"/>
      <c r="E37" s="53"/>
      <c r="F37" s="53"/>
      <c r="G37" s="53"/>
    </row>
    <row r="39" spans="1:7" ht="20.25" customHeight="1" x14ac:dyDescent="0.25">
      <c r="A39" s="135" t="s">
        <v>87</v>
      </c>
      <c r="B39" s="135"/>
      <c r="C39" s="36" t="s">
        <v>470</v>
      </c>
      <c r="D39" s="32" t="s">
        <v>86</v>
      </c>
      <c r="E39" s="21"/>
      <c r="F39" s="21"/>
    </row>
  </sheetData>
  <mergeCells count="41">
    <mergeCell ref="B5:D5"/>
    <mergeCell ref="E5:G5"/>
    <mergeCell ref="A1:A4"/>
    <mergeCell ref="B1:E1"/>
    <mergeCell ref="B2:E2"/>
    <mergeCell ref="B3:E3"/>
    <mergeCell ref="B4:E4"/>
    <mergeCell ref="C22:D22"/>
    <mergeCell ref="B6:D6"/>
    <mergeCell ref="E6:G37"/>
    <mergeCell ref="B7:D7"/>
    <mergeCell ref="B8:D8"/>
    <mergeCell ref="B9:D9"/>
    <mergeCell ref="B10:D10"/>
    <mergeCell ref="B11:D11"/>
    <mergeCell ref="B12:D12"/>
    <mergeCell ref="B13:D13"/>
    <mergeCell ref="B14:D14"/>
    <mergeCell ref="B15:D15"/>
    <mergeCell ref="B16:D16"/>
    <mergeCell ref="B17:D17"/>
    <mergeCell ref="A20:D20"/>
    <mergeCell ref="C21:D21"/>
    <mergeCell ref="C23:D23"/>
    <mergeCell ref="C24:D24"/>
    <mergeCell ref="C26:D26"/>
    <mergeCell ref="C27:D27"/>
    <mergeCell ref="C35:D35"/>
    <mergeCell ref="A29:A30"/>
    <mergeCell ref="A31:A33"/>
    <mergeCell ref="A39:B39"/>
    <mergeCell ref="C25:D25"/>
    <mergeCell ref="C28:D28"/>
    <mergeCell ref="C29:D29"/>
    <mergeCell ref="C30:D30"/>
    <mergeCell ref="C31:D31"/>
    <mergeCell ref="C32:D32"/>
    <mergeCell ref="C33:D33"/>
    <mergeCell ref="C34:D34"/>
    <mergeCell ref="C36:D36"/>
    <mergeCell ref="C37:D37"/>
  </mergeCells>
  <hyperlinks>
    <hyperlink ref="A39:B39" location="'1.1.2.2'!A1" display="VOLVER ARRIBA" xr:uid="{08608662-5430-4A73-9DB3-71C3BE87BF92}"/>
    <hyperlink ref="D39" location="'1.2.1.1'!A1" display="SIGUIENTE PROCEDIMIENTO" xr:uid="{31489CE6-9861-42FA-A792-227C98A8061E}"/>
    <hyperlink ref="C39" location="'Matriz de Procesos OK'!A1" display="MATRÍZ DE PROCESOS" xr:uid="{E14691B8-A399-43D4-853E-25A5CDF64FCC}"/>
  </hyperlinks>
  <printOptions horizontalCentered="1" verticalCentered="1"/>
  <pageMargins left="0.23622047244094491" right="0.23622047244094491" top="0.74803149606299213" bottom="0.74803149606299213" header="0.31496062992125984" footer="0.31496062992125984"/>
  <pageSetup scale="55"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30050" r:id="rId4">
          <objectPr defaultSize="0" autoPict="0" r:id="rId5">
            <anchor moveWithCells="1">
              <from>
                <xdr:col>4</xdr:col>
                <xdr:colOff>47625</xdr:colOff>
                <xdr:row>5</xdr:row>
                <xdr:rowOff>38100</xdr:rowOff>
              </from>
              <to>
                <xdr:col>6</xdr:col>
                <xdr:colOff>752475</xdr:colOff>
                <xdr:row>36</xdr:row>
                <xdr:rowOff>323850</xdr:rowOff>
              </to>
            </anchor>
          </objectPr>
        </oleObject>
      </mc:Choice>
      <mc:Fallback>
        <oleObject progId="Visio.Drawing.15" shapeId="13005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027A3-9929-4098-A7C1-93644FFB15B4}">
  <sheetPr>
    <pageSetUpPr fitToPage="1"/>
  </sheetPr>
  <dimension ref="A1:M32"/>
  <sheetViews>
    <sheetView topLeftCell="A10" zoomScale="80" zoomScaleNormal="80" workbookViewId="0">
      <selection activeCell="B22" sqref="B22"/>
    </sheetView>
  </sheetViews>
  <sheetFormatPr baseColWidth="10" defaultColWidth="10.7109375" defaultRowHeight="15" x14ac:dyDescent="0.25"/>
  <cols>
    <col min="1" max="1" width="17.140625" bestFit="1" customWidth="1"/>
    <col min="2" max="2" width="24.7109375" customWidth="1"/>
    <col min="3" max="4" width="35.42578125" customWidth="1"/>
    <col min="5" max="5" width="16.140625" bestFit="1" customWidth="1"/>
    <col min="6" max="6" width="13" bestFit="1" customWidth="1"/>
    <col min="10" max="10" width="7.7109375" customWidth="1"/>
    <col min="11" max="11" width="9.140625" customWidth="1"/>
    <col min="12" max="12" width="16.140625" bestFit="1" customWidth="1"/>
    <col min="13" max="13" width="15.7109375" bestFit="1" customWidth="1"/>
  </cols>
  <sheetData>
    <row r="1" spans="1:13" ht="19.5" customHeight="1" x14ac:dyDescent="0.25">
      <c r="A1" s="53"/>
      <c r="B1" s="79" t="s">
        <v>37</v>
      </c>
      <c r="C1" s="79"/>
      <c r="D1" s="79"/>
      <c r="E1" s="79"/>
      <c r="F1" s="79"/>
      <c r="G1" s="79"/>
      <c r="H1" s="79"/>
      <c r="I1" s="79"/>
      <c r="J1" s="79"/>
      <c r="K1" s="79"/>
      <c r="L1" s="22" t="s">
        <v>35</v>
      </c>
      <c r="M1" s="23" t="s">
        <v>6</v>
      </c>
    </row>
    <row r="2" spans="1:13" ht="19.5" customHeight="1" x14ac:dyDescent="0.25">
      <c r="A2" s="53"/>
      <c r="B2" s="79" t="s">
        <v>39</v>
      </c>
      <c r="C2" s="79"/>
      <c r="D2" s="79"/>
      <c r="E2" s="79"/>
      <c r="F2" s="79"/>
      <c r="G2" s="79"/>
      <c r="H2" s="79"/>
      <c r="I2" s="79"/>
      <c r="J2" s="79"/>
      <c r="K2" s="79"/>
      <c r="L2" s="22" t="s">
        <v>40</v>
      </c>
      <c r="M2" s="23" t="s">
        <v>1162</v>
      </c>
    </row>
    <row r="3" spans="1:13" ht="19.5" customHeight="1" x14ac:dyDescent="0.25">
      <c r="A3" s="53"/>
      <c r="B3" s="79" t="s">
        <v>38</v>
      </c>
      <c r="C3" s="79"/>
      <c r="D3" s="79"/>
      <c r="E3" s="79"/>
      <c r="F3" s="79"/>
      <c r="G3" s="79"/>
      <c r="H3" s="79"/>
      <c r="I3" s="79"/>
      <c r="J3" s="79"/>
      <c r="K3" s="79"/>
      <c r="L3" s="22" t="s">
        <v>36</v>
      </c>
      <c r="M3" s="39">
        <v>5</v>
      </c>
    </row>
    <row r="4" spans="1:13" ht="19.5" customHeight="1" x14ac:dyDescent="0.25">
      <c r="A4" s="53"/>
      <c r="B4" s="79"/>
      <c r="C4" s="79"/>
      <c r="D4" s="79"/>
      <c r="E4" s="79"/>
      <c r="F4" s="79"/>
      <c r="G4" s="79"/>
      <c r="H4" s="79"/>
      <c r="I4" s="79"/>
      <c r="J4" s="79"/>
      <c r="K4" s="79"/>
      <c r="L4" s="22" t="s">
        <v>34</v>
      </c>
      <c r="M4" s="23" t="s">
        <v>1089</v>
      </c>
    </row>
    <row r="5" spans="1:13" x14ac:dyDescent="0.25">
      <c r="A5" s="19" t="s">
        <v>70</v>
      </c>
      <c r="B5" s="95" t="str">
        <f>'Matriz de Procesos OK'!H94</f>
        <v>Etapas contractuales</v>
      </c>
      <c r="C5" s="96"/>
      <c r="D5" s="96"/>
      <c r="E5" s="81" t="s">
        <v>305</v>
      </c>
      <c r="F5" s="81"/>
      <c r="G5" s="81"/>
      <c r="H5" s="81"/>
      <c r="I5" s="81"/>
      <c r="J5" s="81"/>
      <c r="K5" s="81"/>
      <c r="L5" s="81"/>
      <c r="M5" s="81"/>
    </row>
    <row r="6" spans="1:13" x14ac:dyDescent="0.25">
      <c r="A6" s="4" t="s">
        <v>5</v>
      </c>
      <c r="B6" s="90" t="str">
        <f>'Matriz de Procesos OK'!G94</f>
        <v>4.1.2.1</v>
      </c>
      <c r="C6" s="90"/>
      <c r="D6" s="116"/>
      <c r="E6" s="113"/>
      <c r="F6" s="103"/>
      <c r="G6" s="103"/>
      <c r="H6" s="103"/>
      <c r="I6" s="103"/>
      <c r="J6" s="103"/>
      <c r="K6" s="103"/>
      <c r="L6" s="103"/>
      <c r="M6" s="104"/>
    </row>
    <row r="7" spans="1:13" x14ac:dyDescent="0.25">
      <c r="A7" s="12" t="s">
        <v>0</v>
      </c>
      <c r="B7" s="90">
        <v>1</v>
      </c>
      <c r="C7" s="90"/>
      <c r="D7" s="116"/>
      <c r="E7" s="114"/>
      <c r="F7" s="105"/>
      <c r="G7" s="105"/>
      <c r="H7" s="105"/>
      <c r="I7" s="105"/>
      <c r="J7" s="105"/>
      <c r="K7" s="105"/>
      <c r="L7" s="105"/>
      <c r="M7" s="106"/>
    </row>
    <row r="8" spans="1:13" x14ac:dyDescent="0.25">
      <c r="A8" s="12" t="s">
        <v>1</v>
      </c>
      <c r="B8" s="90" t="s">
        <v>1162</v>
      </c>
      <c r="C8" s="90"/>
      <c r="D8" s="116"/>
      <c r="E8" s="114"/>
      <c r="F8" s="105"/>
      <c r="G8" s="105"/>
      <c r="H8" s="105"/>
      <c r="I8" s="105"/>
      <c r="J8" s="105"/>
      <c r="K8" s="105"/>
      <c r="L8" s="105"/>
      <c r="M8" s="106"/>
    </row>
    <row r="9" spans="1:13" x14ac:dyDescent="0.25">
      <c r="A9" s="12" t="s">
        <v>23</v>
      </c>
      <c r="B9" s="90" t="str">
        <f>'Matriz de Procesos OK'!A93</f>
        <v>4. Asesoría Jurídica</v>
      </c>
      <c r="C9" s="90"/>
      <c r="D9" s="116"/>
      <c r="E9" s="114"/>
      <c r="F9" s="105"/>
      <c r="G9" s="105"/>
      <c r="H9" s="105"/>
      <c r="I9" s="105"/>
      <c r="J9" s="105"/>
      <c r="K9" s="105"/>
      <c r="L9" s="105"/>
      <c r="M9" s="106"/>
    </row>
    <row r="10" spans="1:13" x14ac:dyDescent="0.25">
      <c r="A10" s="12" t="s">
        <v>2</v>
      </c>
      <c r="B10" s="90" t="str">
        <f>'Matriz de Procesos OK'!D93</f>
        <v>Gestión estratégica</v>
      </c>
      <c r="C10" s="90"/>
      <c r="D10" s="116"/>
      <c r="E10" s="114"/>
      <c r="F10" s="105"/>
      <c r="G10" s="105"/>
      <c r="H10" s="105"/>
      <c r="I10" s="105"/>
      <c r="J10" s="105"/>
      <c r="K10" s="105"/>
      <c r="L10" s="105"/>
      <c r="M10" s="106"/>
    </row>
    <row r="11" spans="1:13" x14ac:dyDescent="0.25">
      <c r="A11" s="12" t="s">
        <v>24</v>
      </c>
      <c r="B11" s="90" t="str">
        <f>'Matriz de Procesos OK'!F94</f>
        <v>Contratación</v>
      </c>
      <c r="C11" s="90"/>
      <c r="D11" s="116"/>
      <c r="E11" s="114"/>
      <c r="F11" s="105"/>
      <c r="G11" s="105"/>
      <c r="H11" s="105"/>
      <c r="I11" s="105"/>
      <c r="J11" s="105"/>
      <c r="K11" s="105"/>
      <c r="L11" s="105"/>
      <c r="M11" s="106"/>
    </row>
    <row r="12" spans="1:13" x14ac:dyDescent="0.25">
      <c r="A12" s="12" t="s">
        <v>25</v>
      </c>
      <c r="B12" s="90" t="str">
        <f>'Matriz de Procesos OK'!H94</f>
        <v>Etapas contractuales</v>
      </c>
      <c r="C12" s="90"/>
      <c r="D12" s="116"/>
      <c r="E12" s="114"/>
      <c r="F12" s="105"/>
      <c r="G12" s="105"/>
      <c r="H12" s="105"/>
      <c r="I12" s="105"/>
      <c r="J12" s="105"/>
      <c r="K12" s="105"/>
      <c r="L12" s="105"/>
      <c r="M12" s="106"/>
    </row>
    <row r="13" spans="1:13" x14ac:dyDescent="0.25">
      <c r="A13" s="12" t="s">
        <v>9</v>
      </c>
      <c r="B13" s="90" t="str">
        <f>'Matriz de Procesos OK'!B93</f>
        <v>Asesor Jurídico</v>
      </c>
      <c r="C13" s="90"/>
      <c r="D13" s="116"/>
      <c r="E13" s="114"/>
      <c r="F13" s="105"/>
      <c r="G13" s="105"/>
      <c r="H13" s="105"/>
      <c r="I13" s="105"/>
      <c r="J13" s="105"/>
      <c r="K13" s="105"/>
      <c r="L13" s="105"/>
      <c r="M13" s="106"/>
    </row>
    <row r="14" spans="1:13" x14ac:dyDescent="0.25">
      <c r="A14" s="12" t="s">
        <v>3</v>
      </c>
      <c r="B14" s="90" t="s">
        <v>127</v>
      </c>
      <c r="C14" s="90"/>
      <c r="D14" s="116"/>
      <c r="E14" s="114"/>
      <c r="F14" s="105"/>
      <c r="G14" s="105"/>
      <c r="H14" s="105"/>
      <c r="I14" s="105"/>
      <c r="J14" s="105"/>
      <c r="K14" s="105"/>
      <c r="L14" s="105"/>
      <c r="M14" s="106"/>
    </row>
    <row r="15" spans="1:13" ht="116.25" customHeight="1" x14ac:dyDescent="0.25">
      <c r="A15" s="12" t="s">
        <v>4</v>
      </c>
      <c r="B15" s="90" t="s">
        <v>220</v>
      </c>
      <c r="C15" s="90"/>
      <c r="D15" s="116"/>
      <c r="E15" s="114"/>
      <c r="F15" s="105"/>
      <c r="G15" s="105"/>
      <c r="H15" s="105"/>
      <c r="I15" s="105"/>
      <c r="J15" s="105"/>
      <c r="K15" s="105"/>
      <c r="L15" s="105"/>
      <c r="M15" s="106"/>
    </row>
    <row r="16" spans="1:13" ht="30" x14ac:dyDescent="0.25">
      <c r="A16" s="12" t="s">
        <v>55</v>
      </c>
      <c r="B16" s="90" t="s">
        <v>54</v>
      </c>
      <c r="C16" s="90"/>
      <c r="D16" s="116"/>
      <c r="E16" s="114"/>
      <c r="F16" s="105"/>
      <c r="G16" s="105"/>
      <c r="H16" s="105"/>
      <c r="I16" s="105"/>
      <c r="J16" s="105"/>
      <c r="K16" s="105"/>
      <c r="L16" s="105"/>
      <c r="M16" s="106"/>
    </row>
    <row r="17" spans="1:13" x14ac:dyDescent="0.25">
      <c r="E17" s="114"/>
      <c r="F17" s="105"/>
      <c r="G17" s="105"/>
      <c r="H17" s="105"/>
      <c r="I17" s="105"/>
      <c r="J17" s="105"/>
      <c r="K17" s="105"/>
      <c r="L17" s="105"/>
      <c r="M17" s="106"/>
    </row>
    <row r="18" spans="1:13" x14ac:dyDescent="0.25">
      <c r="E18" s="114"/>
      <c r="F18" s="105"/>
      <c r="G18" s="105"/>
      <c r="H18" s="105"/>
      <c r="I18" s="105"/>
      <c r="J18" s="105"/>
      <c r="K18" s="105"/>
      <c r="L18" s="105"/>
      <c r="M18" s="106"/>
    </row>
    <row r="19" spans="1:13" x14ac:dyDescent="0.25">
      <c r="A19" s="89" t="s">
        <v>52</v>
      </c>
      <c r="B19" s="89"/>
      <c r="C19" s="89"/>
      <c r="D19" s="117"/>
      <c r="E19" s="114"/>
      <c r="F19" s="105"/>
      <c r="G19" s="105"/>
      <c r="H19" s="105"/>
      <c r="I19" s="105"/>
      <c r="J19" s="105"/>
      <c r="K19" s="105"/>
      <c r="L19" s="105"/>
      <c r="M19" s="106"/>
    </row>
    <row r="20" spans="1:13" x14ac:dyDescent="0.25">
      <c r="A20" s="13" t="s">
        <v>49</v>
      </c>
      <c r="B20" s="13" t="s">
        <v>50</v>
      </c>
      <c r="C20" s="89" t="s">
        <v>51</v>
      </c>
      <c r="D20" s="117"/>
      <c r="E20" s="114"/>
      <c r="F20" s="105"/>
      <c r="G20" s="105"/>
      <c r="H20" s="105"/>
      <c r="I20" s="105"/>
      <c r="J20" s="105"/>
      <c r="K20" s="105"/>
      <c r="L20" s="105"/>
      <c r="M20" s="106"/>
    </row>
    <row r="21" spans="1:13" ht="30.75" customHeight="1" x14ac:dyDescent="0.25">
      <c r="A21" s="5" t="s">
        <v>73</v>
      </c>
      <c r="B21" s="12" t="s">
        <v>149</v>
      </c>
      <c r="C21" s="56" t="s">
        <v>128</v>
      </c>
      <c r="D21" s="118"/>
      <c r="E21" s="114"/>
      <c r="F21" s="105"/>
      <c r="G21" s="105"/>
      <c r="H21" s="105"/>
      <c r="I21" s="105"/>
      <c r="J21" s="105"/>
      <c r="K21" s="105"/>
      <c r="L21" s="105"/>
      <c r="M21" s="106"/>
    </row>
    <row r="22" spans="1:13" ht="115.5" customHeight="1" x14ac:dyDescent="0.25">
      <c r="A22" s="5" t="s">
        <v>161</v>
      </c>
      <c r="B22" s="12" t="s">
        <v>168</v>
      </c>
      <c r="C22" s="56" t="s">
        <v>267</v>
      </c>
      <c r="D22" s="118"/>
      <c r="E22" s="114"/>
      <c r="F22" s="105"/>
      <c r="G22" s="105"/>
      <c r="H22" s="105"/>
      <c r="I22" s="105"/>
      <c r="J22" s="105"/>
      <c r="K22" s="105"/>
      <c r="L22" s="105"/>
      <c r="M22" s="106"/>
    </row>
    <row r="23" spans="1:13" ht="138.75" customHeight="1" x14ac:dyDescent="0.25">
      <c r="A23" s="5" t="s">
        <v>162</v>
      </c>
      <c r="B23" s="12" t="s">
        <v>160</v>
      </c>
      <c r="C23" s="56" t="s">
        <v>266</v>
      </c>
      <c r="D23" s="118"/>
      <c r="E23" s="114"/>
      <c r="F23" s="105"/>
      <c r="G23" s="105"/>
      <c r="H23" s="105"/>
      <c r="I23" s="105"/>
      <c r="J23" s="105"/>
      <c r="K23" s="105"/>
      <c r="L23" s="105"/>
      <c r="M23" s="106"/>
    </row>
    <row r="24" spans="1:13" ht="75.75" customHeight="1" x14ac:dyDescent="0.25">
      <c r="A24" s="5" t="s">
        <v>43</v>
      </c>
      <c r="B24" s="12" t="s">
        <v>163</v>
      </c>
      <c r="C24" s="56" t="s">
        <v>164</v>
      </c>
      <c r="D24" s="118"/>
      <c r="E24" s="114"/>
      <c r="F24" s="105"/>
      <c r="G24" s="105"/>
      <c r="H24" s="105"/>
      <c r="I24" s="105"/>
      <c r="J24" s="105"/>
      <c r="K24" s="105"/>
      <c r="L24" s="105"/>
      <c r="M24" s="106"/>
    </row>
    <row r="25" spans="1:13" ht="135" customHeight="1" x14ac:dyDescent="0.25">
      <c r="A25" s="5" t="s">
        <v>167</v>
      </c>
      <c r="B25" s="12" t="s">
        <v>165</v>
      </c>
      <c r="C25" s="56" t="s">
        <v>166</v>
      </c>
      <c r="D25" s="118"/>
      <c r="E25" s="114"/>
      <c r="F25" s="105"/>
      <c r="G25" s="105"/>
      <c r="H25" s="105"/>
      <c r="I25" s="105"/>
      <c r="J25" s="105"/>
      <c r="K25" s="105"/>
      <c r="L25" s="105"/>
      <c r="M25" s="106"/>
    </row>
    <row r="26" spans="1:13" ht="175.5" customHeight="1" x14ac:dyDescent="0.25">
      <c r="A26" s="5" t="s">
        <v>170</v>
      </c>
      <c r="B26" s="12" t="s">
        <v>169</v>
      </c>
      <c r="C26" s="56" t="s">
        <v>219</v>
      </c>
      <c r="D26" s="118"/>
      <c r="E26" s="114"/>
      <c r="F26" s="105"/>
      <c r="G26" s="105"/>
      <c r="H26" s="105"/>
      <c r="I26" s="105"/>
      <c r="J26" s="105"/>
      <c r="K26" s="105"/>
      <c r="L26" s="105"/>
      <c r="M26" s="106"/>
    </row>
    <row r="27" spans="1:13" ht="204.75" customHeight="1" x14ac:dyDescent="0.25">
      <c r="A27" s="5" t="s">
        <v>173</v>
      </c>
      <c r="B27" s="12" t="s">
        <v>171</v>
      </c>
      <c r="C27" s="56" t="s">
        <v>172</v>
      </c>
      <c r="D27" s="118"/>
      <c r="E27" s="114"/>
      <c r="F27" s="105"/>
      <c r="G27" s="105"/>
      <c r="H27" s="105"/>
      <c r="I27" s="105"/>
      <c r="J27" s="105"/>
      <c r="K27" s="105"/>
      <c r="L27" s="105"/>
      <c r="M27" s="106"/>
    </row>
    <row r="28" spans="1:13" ht="107.25" customHeight="1" x14ac:dyDescent="0.25">
      <c r="A28" s="5" t="s">
        <v>179</v>
      </c>
      <c r="B28" s="12" t="s">
        <v>175</v>
      </c>
      <c r="C28" s="56" t="s">
        <v>174</v>
      </c>
      <c r="D28" s="118"/>
      <c r="E28" s="114"/>
      <c r="F28" s="105"/>
      <c r="G28" s="105"/>
      <c r="H28" s="105"/>
      <c r="I28" s="105"/>
      <c r="J28" s="105"/>
      <c r="K28" s="105"/>
      <c r="L28" s="105"/>
      <c r="M28" s="106"/>
    </row>
    <row r="29" spans="1:13" ht="78" customHeight="1" x14ac:dyDescent="0.25">
      <c r="A29" s="5" t="s">
        <v>178</v>
      </c>
      <c r="B29" s="12" t="s">
        <v>176</v>
      </c>
      <c r="C29" s="56" t="s">
        <v>177</v>
      </c>
      <c r="D29" s="118"/>
      <c r="E29" s="114"/>
      <c r="F29" s="105"/>
      <c r="G29" s="105"/>
      <c r="H29" s="105"/>
      <c r="I29" s="105"/>
      <c r="J29" s="105"/>
      <c r="K29" s="105"/>
      <c r="L29" s="105"/>
      <c r="M29" s="106"/>
    </row>
    <row r="30" spans="1:13" ht="46.5" customHeight="1" x14ac:dyDescent="0.25">
      <c r="A30" s="5" t="s">
        <v>180</v>
      </c>
      <c r="B30" s="12" t="s">
        <v>151</v>
      </c>
      <c r="C30" s="56" t="s">
        <v>181</v>
      </c>
      <c r="D30" s="118"/>
      <c r="E30" s="115"/>
      <c r="F30" s="107"/>
      <c r="G30" s="107"/>
      <c r="H30" s="107"/>
      <c r="I30" s="107"/>
      <c r="J30" s="107"/>
      <c r="K30" s="107"/>
      <c r="L30" s="107"/>
      <c r="M30" s="108"/>
    </row>
    <row r="32" spans="1:13" x14ac:dyDescent="0.25">
      <c r="A32" s="82" t="s">
        <v>87</v>
      </c>
      <c r="B32" s="82"/>
      <c r="C32" s="36" t="s">
        <v>470</v>
      </c>
      <c r="D32" s="16" t="s">
        <v>86</v>
      </c>
    </row>
  </sheetData>
  <mergeCells count="32">
    <mergeCell ref="E5:M5"/>
    <mergeCell ref="E6:M30"/>
    <mergeCell ref="B1:K1"/>
    <mergeCell ref="B2:K2"/>
    <mergeCell ref="B3:K3"/>
    <mergeCell ref="B4:K4"/>
    <mergeCell ref="B12:D12"/>
    <mergeCell ref="B13:D13"/>
    <mergeCell ref="B14:D14"/>
    <mergeCell ref="B11:D11"/>
    <mergeCell ref="B9:D9"/>
    <mergeCell ref="B10:D10"/>
    <mergeCell ref="A32:B32"/>
    <mergeCell ref="B15:D15"/>
    <mergeCell ref="B16:D16"/>
    <mergeCell ref="C30:D30"/>
    <mergeCell ref="C20:D20"/>
    <mergeCell ref="C21:D21"/>
    <mergeCell ref="C22:D22"/>
    <mergeCell ref="C23:D23"/>
    <mergeCell ref="C24:D24"/>
    <mergeCell ref="C25:D25"/>
    <mergeCell ref="C26:D26"/>
    <mergeCell ref="C27:D27"/>
    <mergeCell ref="C28:D28"/>
    <mergeCell ref="C29:D29"/>
    <mergeCell ref="A19:D19"/>
    <mergeCell ref="A1:A4"/>
    <mergeCell ref="B5:D5"/>
    <mergeCell ref="B6:D6"/>
    <mergeCell ref="B7:D7"/>
    <mergeCell ref="B8:D8"/>
  </mergeCells>
  <hyperlinks>
    <hyperlink ref="A32:B32" location="'1.1.2.2'!A1" display="VOLVER ARRIBA" xr:uid="{83E4F106-5B72-4400-8BD3-92143377BDB8}"/>
    <hyperlink ref="D32" location="'1.2.1.1'!A1" display="SIGUIENTE PROCEDIMIENTO" xr:uid="{E00FCBBC-C3C6-42B9-B80F-5402A8CF98A2}"/>
    <hyperlink ref="C32" location="'Matriz de Procesos OK'!A1" display="MATRÍZ DE PROCESOS" xr:uid="{E344006B-CF74-4423-ABA4-200543C7D9AD}"/>
  </hyperlinks>
  <printOptions horizontalCentered="1" verticalCentered="1"/>
  <pageMargins left="0.23622047244094491" right="0.23622047244094491" top="0.74803149606299213" bottom="0.74803149606299213" header="0.31496062992125984" footer="0.31496062992125984"/>
  <pageSetup scale="44" orientation="portrait" r:id="rId1"/>
  <headerFooter>
    <oddFooter>&amp;L&amp;"-,Cursiva"Jeyson Andrey Sotelo Amaya
Contratista</oddFooter>
  </headerFooter>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3F05F-ECB7-42A6-8C6B-F57C3B15D452}">
  <sheetPr>
    <pageSetUpPr fitToPage="1"/>
  </sheetPr>
  <dimension ref="A1:H33"/>
  <sheetViews>
    <sheetView workbookViewId="0">
      <selection activeCell="B12" sqref="B12:D12"/>
    </sheetView>
  </sheetViews>
  <sheetFormatPr baseColWidth="10" defaultColWidth="10.7109375" defaultRowHeight="15" x14ac:dyDescent="0.25"/>
  <cols>
    <col min="1" max="1" width="17.140625" bestFit="1" customWidth="1"/>
    <col min="2" max="2" width="24.7109375" customWidth="1"/>
    <col min="3" max="4" width="35.42578125" customWidth="1"/>
    <col min="5" max="5" width="16.140625" bestFit="1" customWidth="1"/>
    <col min="6" max="6" width="13" bestFit="1" customWidth="1"/>
    <col min="7" max="7" width="8.7109375" customWidth="1"/>
  </cols>
  <sheetData>
    <row r="1" spans="1:8" ht="19.5" customHeight="1" x14ac:dyDescent="0.25">
      <c r="A1" s="53"/>
      <c r="B1" s="79" t="s">
        <v>37</v>
      </c>
      <c r="C1" s="79"/>
      <c r="D1" s="79"/>
      <c r="E1" s="22" t="s">
        <v>35</v>
      </c>
      <c r="F1" s="79" t="s">
        <v>6</v>
      </c>
      <c r="G1" s="79"/>
    </row>
    <row r="2" spans="1:8" ht="19.5" customHeight="1" x14ac:dyDescent="0.25">
      <c r="A2" s="53"/>
      <c r="B2" s="79" t="s">
        <v>39</v>
      </c>
      <c r="C2" s="79"/>
      <c r="D2" s="79"/>
      <c r="E2" s="22" t="s">
        <v>40</v>
      </c>
      <c r="F2" s="79" t="s">
        <v>1162</v>
      </c>
      <c r="G2" s="79"/>
    </row>
    <row r="3" spans="1:8" ht="19.5" customHeight="1" x14ac:dyDescent="0.25">
      <c r="A3" s="53"/>
      <c r="B3" s="79" t="s">
        <v>38</v>
      </c>
      <c r="C3" s="79"/>
      <c r="D3" s="79"/>
      <c r="E3" s="22" t="s">
        <v>36</v>
      </c>
      <c r="F3" s="79">
        <v>5</v>
      </c>
      <c r="G3" s="79"/>
    </row>
    <row r="4" spans="1:8" ht="19.5" customHeight="1" x14ac:dyDescent="0.25">
      <c r="A4" s="53"/>
      <c r="B4" s="79"/>
      <c r="C4" s="79"/>
      <c r="D4" s="79"/>
      <c r="E4" s="22" t="s">
        <v>34</v>
      </c>
      <c r="F4" s="91" t="s">
        <v>1053</v>
      </c>
      <c r="G4" s="92"/>
    </row>
    <row r="5" spans="1:8" x14ac:dyDescent="0.25">
      <c r="A5" s="19" t="s">
        <v>70</v>
      </c>
      <c r="B5" s="95" t="str">
        <f>'Matriz de Procesos OK'!H95</f>
        <v>Estudios del sector</v>
      </c>
      <c r="C5" s="96"/>
      <c r="D5" s="97"/>
      <c r="E5" s="81" t="s">
        <v>305</v>
      </c>
      <c r="F5" s="81"/>
      <c r="G5" s="81"/>
      <c r="H5" s="81"/>
    </row>
    <row r="6" spans="1:8" x14ac:dyDescent="0.25">
      <c r="A6" s="4" t="s">
        <v>5</v>
      </c>
      <c r="B6" s="116" t="str">
        <f>'Matriz de Procesos OK'!G95</f>
        <v>4.1.2.2</v>
      </c>
      <c r="C6" s="119"/>
      <c r="D6" s="128"/>
      <c r="E6" s="53"/>
      <c r="F6" s="53"/>
      <c r="G6" s="53"/>
      <c r="H6" s="53"/>
    </row>
    <row r="7" spans="1:8" x14ac:dyDescent="0.25">
      <c r="A7" s="12" t="s">
        <v>0</v>
      </c>
      <c r="B7" s="116">
        <v>1</v>
      </c>
      <c r="C7" s="119"/>
      <c r="D7" s="128"/>
      <c r="E7" s="53"/>
      <c r="F7" s="53"/>
      <c r="G7" s="53"/>
      <c r="H7" s="53"/>
    </row>
    <row r="8" spans="1:8" x14ac:dyDescent="0.25">
      <c r="A8" s="12" t="s">
        <v>1</v>
      </c>
      <c r="B8" s="116" t="s">
        <v>1162</v>
      </c>
      <c r="C8" s="119"/>
      <c r="D8" s="128"/>
      <c r="E8" s="53"/>
      <c r="F8" s="53"/>
      <c r="G8" s="53"/>
      <c r="H8" s="53"/>
    </row>
    <row r="9" spans="1:8" x14ac:dyDescent="0.25">
      <c r="A9" s="12" t="s">
        <v>23</v>
      </c>
      <c r="B9" s="90" t="str">
        <f>'Matriz de Procesos OK'!A93</f>
        <v>4. Asesoría Jurídica</v>
      </c>
      <c r="C9" s="90"/>
      <c r="D9" s="116"/>
      <c r="E9" s="53"/>
      <c r="F9" s="53"/>
      <c r="G9" s="53"/>
      <c r="H9" s="53"/>
    </row>
    <row r="10" spans="1:8" x14ac:dyDescent="0.25">
      <c r="A10" s="12" t="s">
        <v>2</v>
      </c>
      <c r="B10" s="90" t="str">
        <f>'Matriz de Procesos OK'!D93</f>
        <v>Gestión estratégica</v>
      </c>
      <c r="C10" s="90"/>
      <c r="D10" s="116"/>
      <c r="E10" s="53"/>
      <c r="F10" s="53"/>
      <c r="G10" s="53"/>
      <c r="H10" s="53"/>
    </row>
    <row r="11" spans="1:8" x14ac:dyDescent="0.25">
      <c r="A11" s="12" t="s">
        <v>24</v>
      </c>
      <c r="B11" s="90" t="str">
        <f>'Matriz de Procesos OK'!F94</f>
        <v>Contratación</v>
      </c>
      <c r="C11" s="90"/>
      <c r="D11" s="116"/>
      <c r="E11" s="53"/>
      <c r="F11" s="53"/>
      <c r="G11" s="53"/>
      <c r="H11" s="53"/>
    </row>
    <row r="12" spans="1:8" x14ac:dyDescent="0.25">
      <c r="A12" s="12" t="s">
        <v>25</v>
      </c>
      <c r="B12" s="90" t="str">
        <f>'Matriz de Procesos OK'!H95</f>
        <v>Estudios del sector</v>
      </c>
      <c r="C12" s="90"/>
      <c r="D12" s="116"/>
      <c r="E12" s="53"/>
      <c r="F12" s="53"/>
      <c r="G12" s="53"/>
      <c r="H12" s="53"/>
    </row>
    <row r="13" spans="1:8" ht="15" customHeight="1" x14ac:dyDescent="0.25">
      <c r="A13" s="12" t="s">
        <v>9</v>
      </c>
      <c r="B13" s="90" t="str">
        <f>'Matriz de Procesos OK'!B93</f>
        <v>Asesor Jurídico</v>
      </c>
      <c r="C13" s="90"/>
      <c r="D13" s="116"/>
      <c r="E13" s="53"/>
      <c r="F13" s="53"/>
      <c r="G13" s="53"/>
      <c r="H13" s="53"/>
    </row>
    <row r="14" spans="1:8" ht="62.25" customHeight="1" x14ac:dyDescent="0.25">
      <c r="A14" s="12" t="s">
        <v>3</v>
      </c>
      <c r="B14" s="90" t="s">
        <v>279</v>
      </c>
      <c r="C14" s="90"/>
      <c r="D14" s="90"/>
      <c r="E14" s="53"/>
      <c r="F14" s="53"/>
      <c r="G14" s="53"/>
      <c r="H14" s="53"/>
    </row>
    <row r="15" spans="1:8" ht="42" customHeight="1" x14ac:dyDescent="0.25">
      <c r="A15" s="12" t="s">
        <v>4</v>
      </c>
      <c r="B15" s="90" t="s">
        <v>268</v>
      </c>
      <c r="C15" s="90"/>
      <c r="D15" s="90"/>
      <c r="E15" s="53"/>
      <c r="F15" s="53"/>
      <c r="G15" s="53"/>
      <c r="H15" s="53"/>
    </row>
    <row r="16" spans="1:8" ht="30" x14ac:dyDescent="0.25">
      <c r="A16" s="12" t="s">
        <v>55</v>
      </c>
      <c r="B16" s="90" t="s">
        <v>54</v>
      </c>
      <c r="C16" s="90"/>
      <c r="D16" s="90"/>
      <c r="E16" s="53"/>
      <c r="F16" s="53"/>
      <c r="G16" s="53"/>
      <c r="H16" s="53"/>
    </row>
    <row r="17" spans="1:8" x14ac:dyDescent="0.25">
      <c r="E17" s="53"/>
      <c r="F17" s="53"/>
      <c r="G17" s="53"/>
      <c r="H17" s="53"/>
    </row>
    <row r="18" spans="1:8" x14ac:dyDescent="0.25">
      <c r="E18" s="53"/>
      <c r="F18" s="53"/>
      <c r="G18" s="53"/>
      <c r="H18" s="53"/>
    </row>
    <row r="19" spans="1:8" x14ac:dyDescent="0.25">
      <c r="A19" s="89" t="s">
        <v>52</v>
      </c>
      <c r="B19" s="89"/>
      <c r="C19" s="89"/>
      <c r="D19" s="89"/>
      <c r="E19" s="53"/>
      <c r="F19" s="53"/>
      <c r="G19" s="53"/>
      <c r="H19" s="53"/>
    </row>
    <row r="20" spans="1:8" x14ac:dyDescent="0.25">
      <c r="A20" s="13" t="s">
        <v>49</v>
      </c>
      <c r="B20" s="13" t="s">
        <v>50</v>
      </c>
      <c r="C20" s="89" t="s">
        <v>51</v>
      </c>
      <c r="D20" s="89"/>
      <c r="E20" s="53"/>
      <c r="F20" s="53"/>
      <c r="G20" s="53"/>
      <c r="H20" s="53"/>
    </row>
    <row r="21" spans="1:8" ht="85.5" customHeight="1" x14ac:dyDescent="0.25">
      <c r="A21" s="5" t="s">
        <v>73</v>
      </c>
      <c r="B21" s="12" t="s">
        <v>149</v>
      </c>
      <c r="C21" s="56" t="s">
        <v>289</v>
      </c>
      <c r="D21" s="56"/>
      <c r="E21" s="53"/>
      <c r="F21" s="53"/>
      <c r="G21" s="53"/>
      <c r="H21" s="53"/>
    </row>
    <row r="22" spans="1:8" ht="34.5" customHeight="1" x14ac:dyDescent="0.25">
      <c r="A22" s="5" t="s">
        <v>74</v>
      </c>
      <c r="B22" s="12" t="s">
        <v>270</v>
      </c>
      <c r="C22" s="56" t="s">
        <v>290</v>
      </c>
      <c r="D22" s="56"/>
      <c r="E22" s="53"/>
      <c r="F22" s="53"/>
      <c r="G22" s="53"/>
      <c r="H22" s="53"/>
    </row>
    <row r="23" spans="1:8" ht="34.5" customHeight="1" x14ac:dyDescent="0.25">
      <c r="A23" s="5" t="s">
        <v>76</v>
      </c>
      <c r="B23" s="12" t="s">
        <v>280</v>
      </c>
      <c r="C23" s="56" t="s">
        <v>281</v>
      </c>
      <c r="D23" s="56"/>
      <c r="E23" s="53"/>
      <c r="F23" s="53"/>
      <c r="G23" s="53"/>
      <c r="H23" s="53"/>
    </row>
    <row r="24" spans="1:8" ht="27.75" customHeight="1" x14ac:dyDescent="0.25">
      <c r="A24" s="5" t="s">
        <v>230</v>
      </c>
      <c r="B24" s="12" t="s">
        <v>271</v>
      </c>
      <c r="C24" s="56" t="s">
        <v>269</v>
      </c>
      <c r="D24" s="56"/>
      <c r="E24" s="53"/>
      <c r="F24" s="53"/>
      <c r="G24" s="53"/>
      <c r="H24" s="53"/>
    </row>
    <row r="25" spans="1:8" ht="30" customHeight="1" x14ac:dyDescent="0.25">
      <c r="A25" s="5" t="s">
        <v>229</v>
      </c>
      <c r="B25" s="12" t="s">
        <v>272</v>
      </c>
      <c r="C25" s="56" t="s">
        <v>274</v>
      </c>
      <c r="D25" s="56"/>
      <c r="E25" s="53"/>
      <c r="F25" s="53"/>
      <c r="G25" s="53"/>
      <c r="H25" s="53"/>
    </row>
    <row r="26" spans="1:8" x14ac:dyDescent="0.25">
      <c r="A26" s="5" t="s">
        <v>227</v>
      </c>
      <c r="B26" s="12" t="s">
        <v>273</v>
      </c>
      <c r="C26" s="56" t="s">
        <v>276</v>
      </c>
      <c r="D26" s="56"/>
      <c r="E26" s="53"/>
      <c r="F26" s="53"/>
      <c r="G26" s="53"/>
      <c r="H26" s="53"/>
    </row>
    <row r="27" spans="1:8" x14ac:dyDescent="0.25">
      <c r="A27" s="5" t="s">
        <v>75</v>
      </c>
      <c r="B27" s="12" t="s">
        <v>275</v>
      </c>
      <c r="C27" s="56" t="s">
        <v>277</v>
      </c>
      <c r="D27" s="56"/>
      <c r="E27" s="53"/>
      <c r="F27" s="53"/>
      <c r="G27" s="53"/>
      <c r="H27" s="53"/>
    </row>
    <row r="28" spans="1:8" ht="42" customHeight="1" x14ac:dyDescent="0.25">
      <c r="A28" s="64" t="s">
        <v>77</v>
      </c>
      <c r="B28" s="132" t="s">
        <v>278</v>
      </c>
      <c r="C28" s="144" t="s">
        <v>306</v>
      </c>
      <c r="D28" s="145"/>
      <c r="E28" s="53"/>
      <c r="F28" s="53"/>
      <c r="G28" s="53"/>
      <c r="H28" s="53"/>
    </row>
    <row r="29" spans="1:8" ht="207.75" customHeight="1" x14ac:dyDescent="0.25">
      <c r="A29" s="65"/>
      <c r="B29" s="134"/>
      <c r="C29" s="146"/>
      <c r="D29" s="147"/>
      <c r="E29" s="53"/>
      <c r="F29" s="53"/>
      <c r="G29" s="53"/>
      <c r="H29" s="53"/>
    </row>
    <row r="30" spans="1:8" ht="28.5" customHeight="1" x14ac:dyDescent="0.25">
      <c r="A30" s="5" t="s">
        <v>78</v>
      </c>
      <c r="B30" s="12" t="s">
        <v>282</v>
      </c>
      <c r="C30" s="56" t="s">
        <v>283</v>
      </c>
      <c r="D30" s="56"/>
      <c r="E30" s="53"/>
      <c r="F30" s="53"/>
      <c r="G30" s="53"/>
      <c r="H30" s="53"/>
    </row>
    <row r="31" spans="1:8" ht="32.25" customHeight="1" x14ac:dyDescent="0.25">
      <c r="A31" s="5" t="s">
        <v>250</v>
      </c>
      <c r="B31" s="12" t="s">
        <v>151</v>
      </c>
      <c r="C31" s="56" t="s">
        <v>284</v>
      </c>
      <c r="D31" s="56"/>
      <c r="E31" s="53"/>
      <c r="F31" s="53"/>
      <c r="G31" s="53"/>
      <c r="H31" s="53"/>
    </row>
    <row r="33" spans="1:4" x14ac:dyDescent="0.25">
      <c r="A33" s="82" t="s">
        <v>87</v>
      </c>
      <c r="B33" s="82"/>
      <c r="C33" s="36" t="s">
        <v>470</v>
      </c>
      <c r="D33" s="16" t="s">
        <v>86</v>
      </c>
    </row>
  </sheetData>
  <mergeCells count="38">
    <mergeCell ref="A19:D19"/>
    <mergeCell ref="A1:A4"/>
    <mergeCell ref="B1:D1"/>
    <mergeCell ref="B2:D2"/>
    <mergeCell ref="B3:D3"/>
    <mergeCell ref="B4:D4"/>
    <mergeCell ref="E6:H31"/>
    <mergeCell ref="B16:D16"/>
    <mergeCell ref="A33:B33"/>
    <mergeCell ref="C20:D20"/>
    <mergeCell ref="C21:D21"/>
    <mergeCell ref="C22:D22"/>
    <mergeCell ref="C24:D24"/>
    <mergeCell ref="C25:D25"/>
    <mergeCell ref="C26:D26"/>
    <mergeCell ref="C27:D27"/>
    <mergeCell ref="C30:D30"/>
    <mergeCell ref="C31:D31"/>
    <mergeCell ref="C28:D29"/>
    <mergeCell ref="B28:B29"/>
    <mergeCell ref="A28:A29"/>
    <mergeCell ref="C23:D23"/>
    <mergeCell ref="F1:G1"/>
    <mergeCell ref="F2:G2"/>
    <mergeCell ref="F3:G3"/>
    <mergeCell ref="F4:G4"/>
    <mergeCell ref="B15:D15"/>
    <mergeCell ref="E5:H5"/>
    <mergeCell ref="B5:D5"/>
    <mergeCell ref="B6:D6"/>
    <mergeCell ref="B7:D7"/>
    <mergeCell ref="B8:D8"/>
    <mergeCell ref="B9:D9"/>
    <mergeCell ref="B10:D10"/>
    <mergeCell ref="B11:D11"/>
    <mergeCell ref="B12:D12"/>
    <mergeCell ref="B13:D13"/>
    <mergeCell ref="B14:D14"/>
  </mergeCells>
  <hyperlinks>
    <hyperlink ref="A33:B33" location="'1.1.2.2'!A1" display="VOLVER ARRIBA" xr:uid="{4C1BCB2E-6033-4C9F-AC85-E0F20446A20D}"/>
    <hyperlink ref="D33" location="'1.2.1.1'!A1" display="SIGUIENTE PROCEDIMIENTO" xr:uid="{74D167CA-D3D1-4FCE-ABEB-BD45A2B16884}"/>
    <hyperlink ref="C33" location="'Matriz de Procesos OK'!A1" display="MATRÍZ DE PROCESOS" xr:uid="{EA1A178C-9024-4977-8354-E1F7B5B196C8}"/>
  </hyperlinks>
  <printOptions horizontalCentered="1" verticalCentered="1"/>
  <pageMargins left="0.23622047244094491" right="0.23622047244094491" top="0.74803149606299213" bottom="0.74803149606299213" header="0.31496062992125984" footer="0.31496062992125984"/>
  <pageSetup scale="62"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9457" r:id="rId4">
          <objectPr defaultSize="0" r:id="rId5">
            <anchor moveWithCells="1">
              <from>
                <xdr:col>4</xdr:col>
                <xdr:colOff>47625</xdr:colOff>
                <xdr:row>5</xdr:row>
                <xdr:rowOff>114300</xdr:rowOff>
              </from>
              <to>
                <xdr:col>7</xdr:col>
                <xdr:colOff>638175</xdr:colOff>
                <xdr:row>28</xdr:row>
                <xdr:rowOff>152400</xdr:rowOff>
              </to>
            </anchor>
          </objectPr>
        </oleObject>
      </mc:Choice>
      <mc:Fallback>
        <oleObject progId="Visio.Drawing.15" shapeId="19457"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AD3F-4231-4D34-B2F7-0813905A4886}">
  <dimension ref="A1:G32"/>
  <sheetViews>
    <sheetView workbookViewId="0">
      <selection sqref="A1:A4"/>
    </sheetView>
  </sheetViews>
  <sheetFormatPr baseColWidth="10" defaultColWidth="10.7109375" defaultRowHeight="15" x14ac:dyDescent="0.25"/>
  <cols>
    <col min="1" max="1" width="17.140625" bestFit="1" customWidth="1"/>
    <col min="2" max="2" width="24.7109375" customWidth="1"/>
    <col min="3" max="4" width="35.42578125" customWidth="1"/>
    <col min="5" max="5" width="16.140625" bestFit="1" customWidth="1"/>
    <col min="6" max="6" width="13" bestFit="1" customWidth="1"/>
    <col min="7" max="7" width="8.7109375" customWidth="1"/>
  </cols>
  <sheetData>
    <row r="1" spans="1:7" ht="19.5" customHeight="1" x14ac:dyDescent="0.25">
      <c r="A1" s="53"/>
      <c r="B1" s="79" t="s">
        <v>37</v>
      </c>
      <c r="C1" s="79"/>
      <c r="D1" s="79"/>
      <c r="E1" s="22" t="s">
        <v>35</v>
      </c>
      <c r="F1" s="79" t="s">
        <v>6</v>
      </c>
      <c r="G1" s="79"/>
    </row>
    <row r="2" spans="1:7" ht="19.5" customHeight="1" x14ac:dyDescent="0.25">
      <c r="A2" s="53"/>
      <c r="B2" s="79" t="s">
        <v>39</v>
      </c>
      <c r="C2" s="79"/>
      <c r="D2" s="79"/>
      <c r="E2" s="22" t="s">
        <v>40</v>
      </c>
      <c r="F2" s="79" t="s">
        <v>1162</v>
      </c>
      <c r="G2" s="79"/>
    </row>
    <row r="3" spans="1:7" ht="19.5" customHeight="1" x14ac:dyDescent="0.25">
      <c r="A3" s="53"/>
      <c r="B3" s="79" t="s">
        <v>38</v>
      </c>
      <c r="C3" s="79"/>
      <c r="D3" s="79"/>
      <c r="E3" s="22" t="s">
        <v>36</v>
      </c>
      <c r="F3" s="79">
        <v>5</v>
      </c>
      <c r="G3" s="79"/>
    </row>
    <row r="4" spans="1:7" ht="19.5" customHeight="1" x14ac:dyDescent="0.25">
      <c r="A4" s="53"/>
      <c r="B4" s="79"/>
      <c r="C4" s="79"/>
      <c r="D4" s="79"/>
      <c r="E4" s="22" t="s">
        <v>34</v>
      </c>
      <c r="F4" s="91" t="s">
        <v>1053</v>
      </c>
      <c r="G4" s="92"/>
    </row>
    <row r="5" spans="1:7" x14ac:dyDescent="0.25">
      <c r="A5" s="19" t="s">
        <v>70</v>
      </c>
      <c r="B5" s="95" t="str">
        <f>'Matriz de Procesos OK'!H96</f>
        <v>Supervisar contratos</v>
      </c>
      <c r="C5" s="96"/>
      <c r="D5" s="97"/>
      <c r="E5" s="81" t="s">
        <v>305</v>
      </c>
      <c r="F5" s="81"/>
      <c r="G5" s="81"/>
    </row>
    <row r="6" spans="1:7" x14ac:dyDescent="0.25">
      <c r="A6" s="4" t="s">
        <v>5</v>
      </c>
      <c r="B6" s="116" t="str">
        <f>'Matriz de Procesos OK'!G96</f>
        <v>4.1.2.3</v>
      </c>
      <c r="C6" s="119"/>
      <c r="D6" s="128"/>
      <c r="E6" s="53"/>
      <c r="F6" s="53"/>
      <c r="G6" s="53"/>
    </row>
    <row r="7" spans="1:7" x14ac:dyDescent="0.25">
      <c r="A7" s="12" t="s">
        <v>0</v>
      </c>
      <c r="B7" s="116">
        <v>1</v>
      </c>
      <c r="C7" s="119"/>
      <c r="D7" s="128"/>
      <c r="E7" s="53"/>
      <c r="F7" s="53"/>
      <c r="G7" s="53"/>
    </row>
    <row r="8" spans="1:7" x14ac:dyDescent="0.25">
      <c r="A8" s="12" t="s">
        <v>1</v>
      </c>
      <c r="B8" s="116" t="s">
        <v>1162</v>
      </c>
      <c r="C8" s="119"/>
      <c r="D8" s="128"/>
      <c r="E8" s="53"/>
      <c r="F8" s="53"/>
      <c r="G8" s="53"/>
    </row>
    <row r="9" spans="1:7" x14ac:dyDescent="0.25">
      <c r="A9" s="12" t="s">
        <v>23</v>
      </c>
      <c r="B9" s="90" t="str">
        <f>'Matriz de Procesos OK'!A93</f>
        <v>4. Asesoría Jurídica</v>
      </c>
      <c r="C9" s="90"/>
      <c r="D9" s="116"/>
      <c r="E9" s="53"/>
      <c r="F9" s="53"/>
      <c r="G9" s="53"/>
    </row>
    <row r="10" spans="1:7" x14ac:dyDescent="0.25">
      <c r="A10" s="12" t="s">
        <v>2</v>
      </c>
      <c r="B10" s="90" t="str">
        <f>'Matriz de Procesos OK'!D93</f>
        <v>Gestión estratégica</v>
      </c>
      <c r="C10" s="90"/>
      <c r="D10" s="116"/>
      <c r="E10" s="53"/>
      <c r="F10" s="53"/>
      <c r="G10" s="53"/>
    </row>
    <row r="11" spans="1:7" x14ac:dyDescent="0.25">
      <c r="A11" s="12" t="s">
        <v>24</v>
      </c>
      <c r="B11" s="90" t="str">
        <f>'Matriz de Procesos OK'!F94</f>
        <v>Contratación</v>
      </c>
      <c r="C11" s="90"/>
      <c r="D11" s="116"/>
      <c r="E11" s="53"/>
      <c r="F11" s="53"/>
      <c r="G11" s="53"/>
    </row>
    <row r="12" spans="1:7" x14ac:dyDescent="0.25">
      <c r="A12" s="12" t="s">
        <v>25</v>
      </c>
      <c r="B12" s="90" t="str">
        <f>'Matriz de Procesos OK'!H96</f>
        <v>Supervisar contratos</v>
      </c>
      <c r="C12" s="90"/>
      <c r="D12" s="116"/>
      <c r="E12" s="53"/>
      <c r="F12" s="53"/>
      <c r="G12" s="53"/>
    </row>
    <row r="13" spans="1:7" ht="15" customHeight="1" x14ac:dyDescent="0.25">
      <c r="A13" s="12" t="s">
        <v>9</v>
      </c>
      <c r="B13" s="90" t="str">
        <f>'Matriz de Procesos OK'!B93</f>
        <v>Asesor Jurídico</v>
      </c>
      <c r="C13" s="90"/>
      <c r="D13" s="116"/>
      <c r="E13" s="53"/>
      <c r="F13" s="53"/>
      <c r="G13" s="53"/>
    </row>
    <row r="14" spans="1:7" x14ac:dyDescent="0.25">
      <c r="A14" s="12" t="s">
        <v>3</v>
      </c>
      <c r="B14" s="90" t="s">
        <v>1106</v>
      </c>
      <c r="C14" s="90"/>
      <c r="D14" s="90"/>
      <c r="E14" s="53"/>
      <c r="F14" s="53"/>
      <c r="G14" s="53"/>
    </row>
    <row r="15" spans="1:7" ht="30" customHeight="1" x14ac:dyDescent="0.25">
      <c r="A15" s="12" t="s">
        <v>4</v>
      </c>
      <c r="B15" s="90" t="s">
        <v>1105</v>
      </c>
      <c r="C15" s="90"/>
      <c r="D15" s="90"/>
      <c r="E15" s="53"/>
      <c r="F15" s="53"/>
      <c r="G15" s="53"/>
    </row>
    <row r="16" spans="1:7" ht="30" x14ac:dyDescent="0.25">
      <c r="A16" s="12" t="s">
        <v>55</v>
      </c>
      <c r="B16" s="90" t="s">
        <v>54</v>
      </c>
      <c r="C16" s="90"/>
      <c r="D16" s="90"/>
      <c r="E16" s="53"/>
      <c r="F16" s="53"/>
      <c r="G16" s="53"/>
    </row>
    <row r="17" spans="1:7" x14ac:dyDescent="0.25">
      <c r="E17" s="53"/>
      <c r="F17" s="53"/>
      <c r="G17" s="53"/>
    </row>
    <row r="18" spans="1:7" x14ac:dyDescent="0.25">
      <c r="E18" s="53"/>
      <c r="F18" s="53"/>
      <c r="G18" s="53"/>
    </row>
    <row r="19" spans="1:7" x14ac:dyDescent="0.25">
      <c r="A19" s="89" t="s">
        <v>52</v>
      </c>
      <c r="B19" s="89"/>
      <c r="C19" s="89"/>
      <c r="D19" s="89"/>
      <c r="E19" s="53"/>
      <c r="F19" s="53"/>
      <c r="G19" s="53"/>
    </row>
    <row r="20" spans="1:7" x14ac:dyDescent="0.25">
      <c r="A20" s="13" t="s">
        <v>49</v>
      </c>
      <c r="B20" s="13" t="s">
        <v>50</v>
      </c>
      <c r="C20" s="89" t="s">
        <v>51</v>
      </c>
      <c r="D20" s="89"/>
      <c r="E20" s="53"/>
      <c r="F20" s="53"/>
      <c r="G20" s="53"/>
    </row>
    <row r="21" spans="1:7" ht="32.25" customHeight="1" x14ac:dyDescent="0.25">
      <c r="A21" s="5" t="s">
        <v>73</v>
      </c>
      <c r="B21" s="12" t="s">
        <v>149</v>
      </c>
      <c r="C21" s="56" t="s">
        <v>1107</v>
      </c>
      <c r="D21" s="56"/>
      <c r="E21" s="53"/>
      <c r="F21" s="53"/>
      <c r="G21" s="53"/>
    </row>
    <row r="22" spans="1:7" ht="182.25" customHeight="1" x14ac:dyDescent="0.25">
      <c r="A22" s="5" t="s">
        <v>74</v>
      </c>
      <c r="B22" s="12" t="s">
        <v>1115</v>
      </c>
      <c r="C22" s="56" t="s">
        <v>1108</v>
      </c>
      <c r="D22" s="56"/>
      <c r="E22" s="53"/>
      <c r="F22" s="53"/>
      <c r="G22" s="53"/>
    </row>
    <row r="23" spans="1:7" ht="30" x14ac:dyDescent="0.25">
      <c r="A23" s="5" t="s">
        <v>76</v>
      </c>
      <c r="B23" s="12" t="s">
        <v>1116</v>
      </c>
      <c r="C23" s="56" t="s">
        <v>1113</v>
      </c>
      <c r="D23" s="56"/>
      <c r="E23" s="53"/>
      <c r="F23" s="53"/>
      <c r="G23" s="53"/>
    </row>
    <row r="24" spans="1:7" ht="30" x14ac:dyDescent="0.25">
      <c r="A24" s="5" t="s">
        <v>230</v>
      </c>
      <c r="B24" s="12" t="s">
        <v>1117</v>
      </c>
      <c r="C24" s="56" t="s">
        <v>1111</v>
      </c>
      <c r="D24" s="56"/>
      <c r="E24" s="53"/>
      <c r="F24" s="53"/>
      <c r="G24" s="53"/>
    </row>
    <row r="25" spans="1:7" ht="30" customHeight="1" x14ac:dyDescent="0.25">
      <c r="A25" s="5" t="s">
        <v>229</v>
      </c>
      <c r="B25" s="132" t="s">
        <v>1118</v>
      </c>
      <c r="C25" s="118" t="s">
        <v>1109</v>
      </c>
      <c r="D25" s="123"/>
      <c r="E25" s="53"/>
      <c r="F25" s="53"/>
      <c r="G25" s="53"/>
    </row>
    <row r="26" spans="1:7" ht="30.75" customHeight="1" x14ac:dyDescent="0.25">
      <c r="A26" s="5" t="s">
        <v>227</v>
      </c>
      <c r="B26" s="133"/>
      <c r="C26" s="118" t="s">
        <v>1110</v>
      </c>
      <c r="D26" s="123"/>
      <c r="E26" s="53"/>
      <c r="F26" s="53"/>
      <c r="G26" s="53"/>
    </row>
    <row r="27" spans="1:7" ht="78" customHeight="1" x14ac:dyDescent="0.25">
      <c r="A27" s="5" t="s">
        <v>75</v>
      </c>
      <c r="B27" s="134"/>
      <c r="C27" s="118" t="s">
        <v>1112</v>
      </c>
      <c r="D27" s="123"/>
      <c r="E27" s="53"/>
      <c r="F27" s="53"/>
      <c r="G27" s="53"/>
    </row>
    <row r="28" spans="1:7" ht="61.5" customHeight="1" x14ac:dyDescent="0.25">
      <c r="A28" s="5" t="s">
        <v>78</v>
      </c>
      <c r="B28" s="12" t="s">
        <v>1119</v>
      </c>
      <c r="C28" s="118" t="s">
        <v>1120</v>
      </c>
      <c r="D28" s="123"/>
      <c r="E28" s="53"/>
      <c r="F28" s="53"/>
      <c r="G28" s="53"/>
    </row>
    <row r="29" spans="1:7" x14ac:dyDescent="0.25">
      <c r="A29" s="5"/>
      <c r="B29" s="12" t="s">
        <v>27</v>
      </c>
      <c r="C29" s="118" t="s">
        <v>1114</v>
      </c>
      <c r="D29" s="123"/>
      <c r="E29" s="53"/>
      <c r="F29" s="53"/>
      <c r="G29" s="53"/>
    </row>
    <row r="30" spans="1:7" x14ac:dyDescent="0.25">
      <c r="A30" s="5" t="s">
        <v>250</v>
      </c>
      <c r="B30" s="12" t="s">
        <v>151</v>
      </c>
      <c r="C30" s="56" t="s">
        <v>499</v>
      </c>
      <c r="D30" s="56"/>
      <c r="E30" s="53"/>
      <c r="F30" s="53"/>
      <c r="G30" s="53"/>
    </row>
    <row r="32" spans="1:7" x14ac:dyDescent="0.25">
      <c r="A32" s="82" t="s">
        <v>87</v>
      </c>
      <c r="B32" s="82"/>
      <c r="C32" s="36" t="s">
        <v>470</v>
      </c>
      <c r="D32" s="16" t="s">
        <v>86</v>
      </c>
    </row>
  </sheetData>
  <mergeCells count="37">
    <mergeCell ref="A1:A4"/>
    <mergeCell ref="B1:D1"/>
    <mergeCell ref="F1:G1"/>
    <mergeCell ref="B2:D2"/>
    <mergeCell ref="F2:G2"/>
    <mergeCell ref="B3:D3"/>
    <mergeCell ref="F3:G3"/>
    <mergeCell ref="B4:D4"/>
    <mergeCell ref="F4:G4"/>
    <mergeCell ref="C20:D20"/>
    <mergeCell ref="B5:D5"/>
    <mergeCell ref="E5:G5"/>
    <mergeCell ref="B6:D6"/>
    <mergeCell ref="E6:G30"/>
    <mergeCell ref="B7:D7"/>
    <mergeCell ref="B8:D8"/>
    <mergeCell ref="B9:D9"/>
    <mergeCell ref="B10:D10"/>
    <mergeCell ref="B11:D11"/>
    <mergeCell ref="B12:D12"/>
    <mergeCell ref="B13:D13"/>
    <mergeCell ref="B14:D14"/>
    <mergeCell ref="B15:D15"/>
    <mergeCell ref="B16:D16"/>
    <mergeCell ref="A19:D19"/>
    <mergeCell ref="A32:B32"/>
    <mergeCell ref="C27:D27"/>
    <mergeCell ref="C28:D28"/>
    <mergeCell ref="C30:D30"/>
    <mergeCell ref="C21:D21"/>
    <mergeCell ref="C22:D22"/>
    <mergeCell ref="C23:D23"/>
    <mergeCell ref="C24:D24"/>
    <mergeCell ref="C25:D25"/>
    <mergeCell ref="C26:D26"/>
    <mergeCell ref="C29:D29"/>
    <mergeCell ref="B25:B27"/>
  </mergeCells>
  <hyperlinks>
    <hyperlink ref="A32:B32" location="'1.1.2.2'!A1" display="VOLVER ARRIBA" xr:uid="{D3AFD06B-C6B9-46F5-804D-E85D8A6B13F9}"/>
    <hyperlink ref="D32" location="'1.2.1.1'!A1" display="SIGUIENTE PROCEDIMIENTO" xr:uid="{3000A2BE-8CF2-4BC6-8C41-6BEFF783C028}"/>
    <hyperlink ref="C32" location="'Matriz de Procesos OK'!A1" display="MATRÍZ DE PROCESOS" xr:uid="{47B3DCCE-40F6-42CC-8644-D329D50433E2}"/>
  </hyperlinks>
  <pageMargins left="0.7" right="0.7" top="0.75" bottom="0.75" header="0.3" footer="0.3"/>
  <drawing r:id="rId1"/>
  <legacyDrawing r:id="rId2"/>
  <oleObjects>
    <mc:AlternateContent xmlns:mc="http://schemas.openxmlformats.org/markup-compatibility/2006">
      <mc:Choice Requires="x14">
        <oleObject progId="Visio.Drawing.15" shapeId="495617" r:id="rId3">
          <objectPr defaultSize="0" r:id="rId4">
            <anchor moveWithCells="1">
              <from>
                <xdr:col>4</xdr:col>
                <xdr:colOff>438150</xdr:colOff>
                <xdr:row>5</xdr:row>
                <xdr:rowOff>85725</xdr:rowOff>
              </from>
              <to>
                <xdr:col>6</xdr:col>
                <xdr:colOff>228600</xdr:colOff>
                <xdr:row>22</xdr:row>
                <xdr:rowOff>161925</xdr:rowOff>
              </to>
            </anchor>
          </objectPr>
        </oleObject>
      </mc:Choice>
      <mc:Fallback>
        <oleObject progId="Visio.Drawing.15" shapeId="495617" r:id="rId3"/>
      </mc:Fallback>
    </mc:AlternateContent>
  </oleObjec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48109-74E8-4B74-A4B5-C944EBCA08DC}">
  <sheetPr>
    <pageSetUpPr fitToPage="1"/>
  </sheetPr>
  <dimension ref="A1:K32"/>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0.42578125" customWidth="1"/>
    <col min="7" max="7" width="8.140625" hidden="1" customWidth="1"/>
    <col min="8" max="8" width="16.140625" bestFit="1" customWidth="1"/>
    <col min="9" max="9" width="14.28515625"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1090</v>
      </c>
    </row>
    <row r="5" spans="1:11" x14ac:dyDescent="0.25">
      <c r="A5" s="14" t="s">
        <v>70</v>
      </c>
      <c r="B5" s="81" t="str">
        <f>'Matriz de Procesos OK'!H97</f>
        <v>Informe FURAG</v>
      </c>
      <c r="C5" s="81"/>
      <c r="D5" s="81"/>
      <c r="E5" s="81"/>
      <c r="F5" s="111" t="s">
        <v>321</v>
      </c>
      <c r="G5" s="111"/>
      <c r="H5" s="111"/>
      <c r="I5" s="112"/>
    </row>
    <row r="6" spans="1:11" x14ac:dyDescent="0.25">
      <c r="A6" s="4" t="s">
        <v>5</v>
      </c>
      <c r="B6" s="90" t="str">
        <f>'Matriz de Procesos OK'!G97</f>
        <v>5.1.1.1</v>
      </c>
      <c r="C6" s="90"/>
      <c r="D6" s="90"/>
      <c r="E6" s="90"/>
      <c r="F6" s="53"/>
      <c r="G6" s="53"/>
      <c r="H6" s="53"/>
      <c r="I6" s="53"/>
    </row>
    <row r="7" spans="1:11" x14ac:dyDescent="0.25">
      <c r="A7" s="12" t="s">
        <v>0</v>
      </c>
      <c r="B7" s="90">
        <v>1</v>
      </c>
      <c r="C7" s="90"/>
      <c r="D7" s="90"/>
      <c r="E7" s="90"/>
      <c r="F7" s="53"/>
      <c r="G7" s="53"/>
      <c r="H7" s="53"/>
      <c r="I7" s="53"/>
    </row>
    <row r="8" spans="1:11" x14ac:dyDescent="0.25">
      <c r="A8" s="12" t="s">
        <v>1</v>
      </c>
      <c r="B8" s="90" t="s">
        <v>1162</v>
      </c>
      <c r="C8" s="90"/>
      <c r="D8" s="90"/>
      <c r="E8" s="90"/>
      <c r="F8" s="53"/>
      <c r="G8" s="53"/>
      <c r="H8" s="53"/>
      <c r="I8" s="53"/>
    </row>
    <row r="9" spans="1:11" x14ac:dyDescent="0.25">
      <c r="A9" s="12" t="s">
        <v>23</v>
      </c>
      <c r="B9" s="90" t="str">
        <f>'Matriz de Procesos OK'!A97</f>
        <v>5. Asesoría de Control Interno</v>
      </c>
      <c r="C9" s="90"/>
      <c r="D9" s="90"/>
      <c r="E9" s="90"/>
      <c r="F9" s="53"/>
      <c r="G9" s="53"/>
      <c r="H9" s="53"/>
      <c r="I9" s="53"/>
    </row>
    <row r="10" spans="1:11" x14ac:dyDescent="0.25">
      <c r="A10" s="12" t="s">
        <v>2</v>
      </c>
      <c r="B10" s="90" t="str">
        <f>'Matriz de Procesos OK'!D97</f>
        <v>Gestión estratégica</v>
      </c>
      <c r="C10" s="90"/>
      <c r="D10" s="90"/>
      <c r="E10" s="90"/>
      <c r="F10" s="53"/>
      <c r="G10" s="53"/>
      <c r="H10" s="53"/>
      <c r="I10" s="53"/>
    </row>
    <row r="11" spans="1:11" x14ac:dyDescent="0.25">
      <c r="A11" s="12" t="s">
        <v>24</v>
      </c>
      <c r="B11" s="90" t="str">
        <f>'Matriz de Procesos OK'!F97</f>
        <v>Informes que se presentan ante plataformas</v>
      </c>
      <c r="C11" s="90"/>
      <c r="D11" s="90"/>
      <c r="E11" s="90"/>
      <c r="F11" s="53"/>
      <c r="G11" s="53"/>
      <c r="H11" s="53"/>
      <c r="I11" s="53"/>
    </row>
    <row r="12" spans="1:11" x14ac:dyDescent="0.25">
      <c r="A12" s="12" t="s">
        <v>25</v>
      </c>
      <c r="B12" s="90" t="str">
        <f>B5</f>
        <v>Informe FURAG</v>
      </c>
      <c r="C12" s="90"/>
      <c r="D12" s="90"/>
      <c r="E12" s="90"/>
      <c r="F12" s="53"/>
      <c r="G12" s="53"/>
      <c r="H12" s="53"/>
      <c r="I12" s="53"/>
    </row>
    <row r="13" spans="1:11" x14ac:dyDescent="0.25">
      <c r="A13" s="12" t="s">
        <v>9</v>
      </c>
      <c r="B13" s="90" t="str">
        <f>'Matriz de Procesos OK'!B97</f>
        <v>Asesor de Control Interno</v>
      </c>
      <c r="C13" s="90"/>
      <c r="D13" s="90"/>
      <c r="E13" s="90"/>
      <c r="F13" s="53"/>
      <c r="G13" s="53"/>
      <c r="H13" s="53"/>
      <c r="I13" s="53"/>
    </row>
    <row r="14" spans="1:11" ht="15" customHeight="1" x14ac:dyDescent="0.25">
      <c r="A14" s="12" t="s">
        <v>3</v>
      </c>
      <c r="B14" s="90" t="s">
        <v>503</v>
      </c>
      <c r="C14" s="90"/>
      <c r="D14" s="90"/>
      <c r="E14" s="90"/>
      <c r="F14" s="53"/>
      <c r="G14" s="53"/>
      <c r="H14" s="53"/>
      <c r="I14" s="53"/>
      <c r="K14" s="34"/>
    </row>
    <row r="15" spans="1:11" ht="75.75" customHeight="1" x14ac:dyDescent="0.25">
      <c r="A15" s="12" t="s">
        <v>311</v>
      </c>
      <c r="B15" s="56" t="s">
        <v>502</v>
      </c>
      <c r="C15" s="56"/>
      <c r="D15" s="56"/>
      <c r="E15" s="56"/>
      <c r="F15" s="53"/>
      <c r="G15" s="53"/>
      <c r="H15" s="53"/>
      <c r="I15" s="53"/>
    </row>
    <row r="16" spans="1:11" x14ac:dyDescent="0.25">
      <c r="A16" s="12" t="s">
        <v>4</v>
      </c>
      <c r="B16" s="90" t="s">
        <v>494</v>
      </c>
      <c r="C16" s="90"/>
      <c r="D16" s="90"/>
      <c r="E16" s="90"/>
      <c r="F16" s="53"/>
      <c r="G16" s="53"/>
      <c r="H16" s="53"/>
      <c r="I16" s="53"/>
    </row>
    <row r="17" spans="1:11" ht="30" x14ac:dyDescent="0.25">
      <c r="A17" s="12" t="s">
        <v>55</v>
      </c>
      <c r="B17" s="90" t="s">
        <v>54</v>
      </c>
      <c r="C17" s="90"/>
      <c r="D17" s="90"/>
      <c r="E17" s="90"/>
      <c r="F17" s="53"/>
      <c r="G17" s="53"/>
      <c r="H17" s="53"/>
      <c r="I17" s="53"/>
    </row>
    <row r="18" spans="1:11" x14ac:dyDescent="0.25">
      <c r="A18" s="53"/>
      <c r="B18" s="53"/>
      <c r="C18" s="53"/>
      <c r="D18" s="53"/>
      <c r="E18" s="53"/>
      <c r="F18" s="53"/>
      <c r="G18" s="53"/>
      <c r="H18" s="53"/>
      <c r="I18" s="53"/>
    </row>
    <row r="19" spans="1:11" x14ac:dyDescent="0.25">
      <c r="A19" s="53"/>
      <c r="B19" s="53"/>
      <c r="C19" s="53"/>
      <c r="D19" s="53"/>
      <c r="E19" s="53"/>
      <c r="F19" s="53"/>
      <c r="G19" s="53"/>
      <c r="H19" s="53"/>
      <c r="I19" s="53"/>
    </row>
    <row r="20" spans="1:11" x14ac:dyDescent="0.25">
      <c r="A20" s="89" t="s">
        <v>52</v>
      </c>
      <c r="B20" s="89"/>
      <c r="C20" s="89"/>
      <c r="D20" s="89"/>
      <c r="E20" s="89"/>
      <c r="F20" s="53"/>
      <c r="G20" s="53"/>
      <c r="H20" s="53"/>
      <c r="I20" s="53"/>
      <c r="K20" s="34"/>
    </row>
    <row r="21" spans="1:11" x14ac:dyDescent="0.25">
      <c r="A21" s="13" t="s">
        <v>49</v>
      </c>
      <c r="B21" s="13" t="s">
        <v>50</v>
      </c>
      <c r="C21" s="89" t="s">
        <v>51</v>
      </c>
      <c r="D21" s="89"/>
      <c r="E21" s="89"/>
      <c r="F21" s="53"/>
      <c r="G21" s="53"/>
      <c r="H21" s="53"/>
      <c r="I21" s="53"/>
    </row>
    <row r="22" spans="1:11" ht="44.25" customHeight="1" x14ac:dyDescent="0.25">
      <c r="A22" s="5" t="s">
        <v>73</v>
      </c>
      <c r="B22" s="12" t="s">
        <v>26</v>
      </c>
      <c r="C22" s="118" t="s">
        <v>504</v>
      </c>
      <c r="D22" s="122"/>
      <c r="E22" s="123"/>
      <c r="F22" s="53"/>
      <c r="G22" s="53"/>
      <c r="H22" s="53"/>
      <c r="I22" s="53"/>
    </row>
    <row r="23" spans="1:11" ht="72.75" customHeight="1" x14ac:dyDescent="0.25">
      <c r="A23" s="5" t="s">
        <v>74</v>
      </c>
      <c r="B23" s="12" t="s">
        <v>118</v>
      </c>
      <c r="C23" s="118" t="s">
        <v>125</v>
      </c>
      <c r="D23" s="122"/>
      <c r="E23" s="123"/>
      <c r="F23" s="53"/>
      <c r="G23" s="53"/>
      <c r="H23" s="53"/>
      <c r="I23" s="53"/>
      <c r="K23" s="34"/>
    </row>
    <row r="24" spans="1:11" ht="61.5" customHeight="1" x14ac:dyDescent="0.25">
      <c r="A24" s="5" t="s">
        <v>76</v>
      </c>
      <c r="B24" s="12" t="s">
        <v>119</v>
      </c>
      <c r="C24" s="118" t="s">
        <v>506</v>
      </c>
      <c r="D24" s="122"/>
      <c r="E24" s="123"/>
      <c r="F24" s="53"/>
      <c r="G24" s="53"/>
      <c r="H24" s="53"/>
      <c r="I24" s="53"/>
      <c r="K24" s="34"/>
    </row>
    <row r="25" spans="1:11" ht="62.25" customHeight="1" x14ac:dyDescent="0.25">
      <c r="A25" s="5" t="s">
        <v>228</v>
      </c>
      <c r="B25" s="12" t="s">
        <v>120</v>
      </c>
      <c r="C25" s="118" t="s">
        <v>505</v>
      </c>
      <c r="D25" s="122"/>
      <c r="E25" s="123"/>
      <c r="F25" s="53"/>
      <c r="G25" s="53"/>
      <c r="H25" s="53"/>
      <c r="I25" s="53"/>
      <c r="K25" s="34"/>
    </row>
    <row r="26" spans="1:11" ht="89.25" customHeight="1" x14ac:dyDescent="0.25">
      <c r="A26" s="5" t="s">
        <v>390</v>
      </c>
      <c r="B26" s="12" t="s">
        <v>121</v>
      </c>
      <c r="C26" s="118" t="s">
        <v>507</v>
      </c>
      <c r="D26" s="122"/>
      <c r="E26" s="123"/>
      <c r="F26" s="53"/>
      <c r="G26" s="53"/>
      <c r="H26" s="53"/>
      <c r="I26" s="53"/>
      <c r="K26" s="34"/>
    </row>
    <row r="27" spans="1:11" ht="60" customHeight="1" x14ac:dyDescent="0.25">
      <c r="A27" s="5" t="s">
        <v>501</v>
      </c>
      <c r="B27" s="12" t="s">
        <v>122</v>
      </c>
      <c r="C27" s="118" t="s">
        <v>123</v>
      </c>
      <c r="D27" s="122"/>
      <c r="E27" s="123"/>
      <c r="F27" s="53"/>
      <c r="G27" s="53"/>
      <c r="H27" s="53"/>
      <c r="I27" s="53"/>
      <c r="K27" s="34"/>
    </row>
    <row r="28" spans="1:11" ht="133.5" customHeight="1" x14ac:dyDescent="0.25">
      <c r="A28" s="5" t="s">
        <v>126</v>
      </c>
      <c r="B28" s="12" t="s">
        <v>124</v>
      </c>
      <c r="C28" s="118" t="s">
        <v>508</v>
      </c>
      <c r="D28" s="122"/>
      <c r="E28" s="123"/>
      <c r="F28" s="53"/>
      <c r="G28" s="53"/>
      <c r="H28" s="53"/>
      <c r="I28" s="53"/>
      <c r="K28" s="34"/>
    </row>
    <row r="29" spans="1:11" ht="30" customHeight="1" x14ac:dyDescent="0.25">
      <c r="A29" s="5" t="s">
        <v>255</v>
      </c>
      <c r="B29" s="12" t="s">
        <v>129</v>
      </c>
      <c r="C29" s="118" t="s">
        <v>509</v>
      </c>
      <c r="D29" s="122"/>
      <c r="E29" s="123"/>
      <c r="F29" s="53"/>
      <c r="G29" s="53"/>
      <c r="H29" s="53"/>
      <c r="I29" s="53"/>
      <c r="K29" s="34"/>
    </row>
    <row r="30" spans="1:11" ht="62.25" customHeight="1" x14ac:dyDescent="0.25">
      <c r="A30" s="5" t="s">
        <v>372</v>
      </c>
      <c r="B30" s="12" t="s">
        <v>130</v>
      </c>
      <c r="C30" s="118" t="s">
        <v>131</v>
      </c>
      <c r="D30" s="122"/>
      <c r="E30" s="123"/>
      <c r="F30" s="53"/>
      <c r="G30" s="53"/>
      <c r="H30" s="53"/>
      <c r="I30" s="53"/>
      <c r="K30" s="34"/>
    </row>
    <row r="31" spans="1:11" x14ac:dyDescent="0.25">
      <c r="K31" s="34"/>
    </row>
    <row r="32" spans="1:11" x14ac:dyDescent="0.25">
      <c r="A32" s="120" t="s">
        <v>87</v>
      </c>
      <c r="B32" s="121"/>
      <c r="C32" s="36" t="s">
        <v>470</v>
      </c>
      <c r="D32" s="120" t="s">
        <v>86</v>
      </c>
      <c r="E32" s="121"/>
      <c r="F32" s="21"/>
      <c r="G32" s="21"/>
      <c r="H32" s="21"/>
    </row>
  </sheetData>
  <mergeCells count="34">
    <mergeCell ref="B5:E5"/>
    <mergeCell ref="F5:I5"/>
    <mergeCell ref="A1:A4"/>
    <mergeCell ref="B1:G1"/>
    <mergeCell ref="B2:G2"/>
    <mergeCell ref="B3:G3"/>
    <mergeCell ref="B4:G4"/>
    <mergeCell ref="C21:E21"/>
    <mergeCell ref="B6:E6"/>
    <mergeCell ref="F6:I30"/>
    <mergeCell ref="B7:E7"/>
    <mergeCell ref="B8:E8"/>
    <mergeCell ref="B9:E9"/>
    <mergeCell ref="B10:E10"/>
    <mergeCell ref="B11:E11"/>
    <mergeCell ref="B12:E12"/>
    <mergeCell ref="B13:E13"/>
    <mergeCell ref="B14:E14"/>
    <mergeCell ref="B15:E15"/>
    <mergeCell ref="B16:E16"/>
    <mergeCell ref="B17:E17"/>
    <mergeCell ref="A18:E19"/>
    <mergeCell ref="A20:E20"/>
    <mergeCell ref="A32:B32"/>
    <mergeCell ref="D32:E32"/>
    <mergeCell ref="C22:E22"/>
    <mergeCell ref="C23:E23"/>
    <mergeCell ref="C28:E28"/>
    <mergeCell ref="C29:E29"/>
    <mergeCell ref="C30:E30"/>
    <mergeCell ref="C24:E24"/>
    <mergeCell ref="C25:E25"/>
    <mergeCell ref="C26:E26"/>
    <mergeCell ref="C27:E27"/>
  </mergeCells>
  <hyperlinks>
    <hyperlink ref="D32" location="'1.2.1.1'!A1" display="SIGUIENTE PROCEDIMIENTO" xr:uid="{0FB719D4-90FF-4049-9238-FB8B96ABECCD}"/>
    <hyperlink ref="A32:B32" location="'1.1.2.2'!A1" display="VOLVER ARRIBA" xr:uid="{5F608F4C-9410-4413-A04A-E16C46553468}"/>
    <hyperlink ref="C32" location="'Matriz de Procesos OK'!A1" display="MATRÍZ DE PROCESOS" xr:uid="{5925D06E-6ECE-4B2B-9692-FE284DDC8641}"/>
  </hyperlinks>
  <printOptions horizontalCentered="1" verticalCentered="1"/>
  <pageMargins left="0.70866141732283472" right="0.70866141732283472" top="0.74803149606299213" bottom="0.74803149606299213" header="0.31496062992125984" footer="0.31496062992125984"/>
  <pageSetup scale="67" orientation="portrait" r:id="rId1"/>
  <headerFooter>
    <oddFooter>&amp;L&amp;"-,Cursiva"Jeyson Andrey Sotelo Amaya
Contratista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BC708-B35D-42D7-83D1-D977766B1514}">
  <sheetPr>
    <pageSetUpPr fitToPage="1"/>
  </sheetPr>
  <dimension ref="A1:K29"/>
  <sheetViews>
    <sheetView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0.42578125" customWidth="1"/>
    <col min="7" max="7" width="1" customWidth="1"/>
    <col min="8" max="8" width="16.140625" bestFit="1" customWidth="1"/>
    <col min="9" max="9" width="14.28515625" bestFit="1" customWidth="1"/>
    <col min="11" max="11" width="31"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1091</v>
      </c>
    </row>
    <row r="5" spans="1:11" x14ac:dyDescent="0.25">
      <c r="A5" s="14" t="s">
        <v>70</v>
      </c>
      <c r="B5" s="81" t="str">
        <f>'Matriz de Procesos OK'!H98</f>
        <v>Informe de Control Interno Contable</v>
      </c>
      <c r="C5" s="81"/>
      <c r="D5" s="81"/>
      <c r="E5" s="81"/>
      <c r="F5" s="111" t="s">
        <v>321</v>
      </c>
      <c r="G5" s="111"/>
      <c r="H5" s="111"/>
      <c r="I5" s="112"/>
    </row>
    <row r="6" spans="1:11" x14ac:dyDescent="0.25">
      <c r="A6" s="4" t="s">
        <v>5</v>
      </c>
      <c r="B6" s="90" t="str">
        <f>'Matriz de Procesos OK'!G98</f>
        <v>5.1.1.2</v>
      </c>
      <c r="C6" s="90"/>
      <c r="D6" s="90"/>
      <c r="E6" s="90"/>
      <c r="F6" s="53"/>
      <c r="G6" s="53"/>
      <c r="H6" s="53"/>
      <c r="I6" s="53"/>
    </row>
    <row r="7" spans="1:11" x14ac:dyDescent="0.25">
      <c r="A7" s="12" t="s">
        <v>0</v>
      </c>
      <c r="B7" s="90">
        <v>1</v>
      </c>
      <c r="C7" s="90"/>
      <c r="D7" s="90"/>
      <c r="E7" s="90"/>
      <c r="F7" s="53"/>
      <c r="G7" s="53"/>
      <c r="H7" s="53"/>
      <c r="I7" s="53"/>
    </row>
    <row r="8" spans="1:11" x14ac:dyDescent="0.25">
      <c r="A8" s="12" t="s">
        <v>1</v>
      </c>
      <c r="B8" s="90" t="s">
        <v>1162</v>
      </c>
      <c r="C8" s="90"/>
      <c r="D8" s="90"/>
      <c r="E8" s="90"/>
      <c r="F8" s="53"/>
      <c r="G8" s="53"/>
      <c r="H8" s="53"/>
      <c r="I8" s="53"/>
    </row>
    <row r="9" spans="1:11" x14ac:dyDescent="0.25">
      <c r="A9" s="12" t="s">
        <v>23</v>
      </c>
      <c r="B9" s="90" t="str">
        <f>'Matriz de Procesos OK'!A97</f>
        <v>5. Asesoría de Control Interno</v>
      </c>
      <c r="C9" s="90"/>
      <c r="D9" s="90"/>
      <c r="E9" s="90"/>
      <c r="F9" s="53"/>
      <c r="G9" s="53"/>
      <c r="H9" s="53"/>
      <c r="I9" s="53"/>
    </row>
    <row r="10" spans="1:11" x14ac:dyDescent="0.25">
      <c r="A10" s="12" t="s">
        <v>2</v>
      </c>
      <c r="B10" s="90" t="str">
        <f>'Matriz de Procesos OK'!D97</f>
        <v>Gestión estratégica</v>
      </c>
      <c r="C10" s="90"/>
      <c r="D10" s="90"/>
      <c r="E10" s="90"/>
      <c r="F10" s="53"/>
      <c r="G10" s="53"/>
      <c r="H10" s="53"/>
      <c r="I10" s="53"/>
    </row>
    <row r="11" spans="1:11" x14ac:dyDescent="0.25">
      <c r="A11" s="12" t="s">
        <v>24</v>
      </c>
      <c r="B11" s="90" t="str">
        <f>'Matriz de Procesos OK'!F97</f>
        <v>Informes que se presentan ante plataformas</v>
      </c>
      <c r="C11" s="90"/>
      <c r="D11" s="90"/>
      <c r="E11" s="90"/>
      <c r="F11" s="53"/>
      <c r="G11" s="53"/>
      <c r="H11" s="53"/>
      <c r="I11" s="53"/>
    </row>
    <row r="12" spans="1:11" x14ac:dyDescent="0.25">
      <c r="A12" s="12" t="s">
        <v>25</v>
      </c>
      <c r="B12" s="90" t="str">
        <f>B5</f>
        <v>Informe de Control Interno Contable</v>
      </c>
      <c r="C12" s="90"/>
      <c r="D12" s="90"/>
      <c r="E12" s="90"/>
      <c r="F12" s="53"/>
      <c r="G12" s="53"/>
      <c r="H12" s="53"/>
      <c r="I12" s="53"/>
    </row>
    <row r="13" spans="1:11" x14ac:dyDescent="0.25">
      <c r="A13" s="12" t="s">
        <v>9</v>
      </c>
      <c r="B13" s="90" t="str">
        <f>'Matriz de Procesos OK'!B97</f>
        <v>Asesor de Control Interno</v>
      </c>
      <c r="C13" s="90"/>
      <c r="D13" s="90"/>
      <c r="E13" s="90"/>
      <c r="F13" s="53"/>
      <c r="G13" s="53"/>
      <c r="H13" s="53"/>
      <c r="I13" s="53"/>
    </row>
    <row r="14" spans="1:11" ht="15" customHeight="1" x14ac:dyDescent="0.25">
      <c r="A14" s="12" t="s">
        <v>3</v>
      </c>
      <c r="B14" s="90" t="s">
        <v>532</v>
      </c>
      <c r="C14" s="90"/>
      <c r="D14" s="90"/>
      <c r="E14" s="90"/>
      <c r="F14" s="53"/>
      <c r="G14" s="53"/>
      <c r="H14" s="53"/>
      <c r="I14" s="53"/>
      <c r="K14" s="34"/>
    </row>
    <row r="15" spans="1:11" ht="45" customHeight="1" x14ac:dyDescent="0.25">
      <c r="A15" s="12" t="s">
        <v>311</v>
      </c>
      <c r="B15" s="56" t="s">
        <v>535</v>
      </c>
      <c r="C15" s="56"/>
      <c r="D15" s="56"/>
      <c r="E15" s="56"/>
      <c r="F15" s="53"/>
      <c r="G15" s="53"/>
      <c r="H15" s="53"/>
      <c r="I15" s="53"/>
    </row>
    <row r="16" spans="1:11" x14ac:dyDescent="0.25">
      <c r="A16" s="12" t="s">
        <v>4</v>
      </c>
      <c r="B16" s="90" t="s">
        <v>533</v>
      </c>
      <c r="C16" s="90"/>
      <c r="D16" s="90"/>
      <c r="E16" s="90"/>
      <c r="F16" s="53"/>
      <c r="G16" s="53"/>
      <c r="H16" s="53"/>
      <c r="I16" s="53"/>
    </row>
    <row r="17" spans="1:11" ht="30" x14ac:dyDescent="0.25">
      <c r="A17" s="12" t="s">
        <v>55</v>
      </c>
      <c r="B17" s="90" t="s">
        <v>54</v>
      </c>
      <c r="C17" s="90"/>
      <c r="D17" s="90"/>
      <c r="E17" s="90"/>
      <c r="F17" s="53"/>
      <c r="G17" s="53"/>
      <c r="H17" s="53"/>
      <c r="I17" s="53"/>
    </row>
    <row r="18" spans="1:11" x14ac:dyDescent="0.25">
      <c r="A18" s="53"/>
      <c r="B18" s="53"/>
      <c r="C18" s="53"/>
      <c r="D18" s="53"/>
      <c r="E18" s="53"/>
      <c r="F18" s="53"/>
      <c r="G18" s="53"/>
      <c r="H18" s="53"/>
      <c r="I18" s="53"/>
    </row>
    <row r="19" spans="1:11" x14ac:dyDescent="0.25">
      <c r="A19" s="53"/>
      <c r="B19" s="53"/>
      <c r="C19" s="53"/>
      <c r="D19" s="53"/>
      <c r="E19" s="53"/>
      <c r="F19" s="53"/>
      <c r="G19" s="53"/>
      <c r="H19" s="53"/>
      <c r="I19" s="53"/>
      <c r="K19" s="34"/>
    </row>
    <row r="20" spans="1:11" x14ac:dyDescent="0.25">
      <c r="A20" s="89" t="s">
        <v>52</v>
      </c>
      <c r="B20" s="89"/>
      <c r="C20" s="89"/>
      <c r="D20" s="89"/>
      <c r="E20" s="89"/>
      <c r="F20" s="53"/>
      <c r="G20" s="53"/>
      <c r="H20" s="53"/>
      <c r="I20" s="53"/>
      <c r="K20" s="34"/>
    </row>
    <row r="21" spans="1:11" x14ac:dyDescent="0.25">
      <c r="A21" s="13" t="s">
        <v>49</v>
      </c>
      <c r="B21" s="13" t="s">
        <v>50</v>
      </c>
      <c r="C21" s="89" t="s">
        <v>51</v>
      </c>
      <c r="D21" s="89"/>
      <c r="E21" s="89"/>
      <c r="F21" s="53"/>
      <c r="G21" s="53"/>
      <c r="H21" s="53"/>
      <c r="I21" s="53"/>
      <c r="K21" s="34"/>
    </row>
    <row r="22" spans="1:11" ht="30" customHeight="1" x14ac:dyDescent="0.25">
      <c r="A22" s="5" t="s">
        <v>73</v>
      </c>
      <c r="B22" s="12" t="s">
        <v>149</v>
      </c>
      <c r="C22" s="118" t="s">
        <v>534</v>
      </c>
      <c r="D22" s="122"/>
      <c r="E22" s="123"/>
      <c r="F22" s="53"/>
      <c r="G22" s="53"/>
      <c r="H22" s="53"/>
      <c r="I22" s="53"/>
      <c r="K22" s="34"/>
    </row>
    <row r="23" spans="1:11" ht="42.75" customHeight="1" x14ac:dyDescent="0.25">
      <c r="A23" s="5" t="s">
        <v>74</v>
      </c>
      <c r="B23" s="12" t="s">
        <v>518</v>
      </c>
      <c r="C23" s="118" t="s">
        <v>544</v>
      </c>
      <c r="D23" s="122"/>
      <c r="E23" s="123"/>
      <c r="F23" s="53"/>
      <c r="G23" s="53"/>
      <c r="H23" s="53"/>
      <c r="I23" s="53"/>
    </row>
    <row r="24" spans="1:11" ht="61.5" customHeight="1" x14ac:dyDescent="0.25">
      <c r="A24" s="5" t="s">
        <v>76</v>
      </c>
      <c r="B24" s="12" t="s">
        <v>528</v>
      </c>
      <c r="C24" s="118" t="s">
        <v>536</v>
      </c>
      <c r="D24" s="122"/>
      <c r="E24" s="123"/>
      <c r="F24" s="53"/>
      <c r="G24" s="53"/>
      <c r="H24" s="53"/>
      <c r="I24" s="53"/>
    </row>
    <row r="25" spans="1:11" ht="62.25" customHeight="1" x14ac:dyDescent="0.25">
      <c r="A25" s="5" t="s">
        <v>228</v>
      </c>
      <c r="B25" s="12" t="s">
        <v>529</v>
      </c>
      <c r="C25" s="118" t="s">
        <v>537</v>
      </c>
      <c r="D25" s="122"/>
      <c r="E25" s="123"/>
      <c r="F25" s="53"/>
      <c r="G25" s="53"/>
      <c r="H25" s="53"/>
      <c r="I25" s="53"/>
      <c r="K25" s="34"/>
    </row>
    <row r="26" spans="1:11" ht="30.75" customHeight="1" x14ac:dyDescent="0.25">
      <c r="A26" s="5" t="s">
        <v>501</v>
      </c>
      <c r="B26" s="12" t="s">
        <v>530</v>
      </c>
      <c r="C26" s="118" t="s">
        <v>526</v>
      </c>
      <c r="D26" s="122"/>
      <c r="E26" s="123"/>
      <c r="F26" s="53"/>
      <c r="G26" s="53"/>
      <c r="H26" s="53"/>
      <c r="I26" s="53"/>
      <c r="K26" s="34"/>
    </row>
    <row r="27" spans="1:11" x14ac:dyDescent="0.25">
      <c r="A27" s="5" t="s">
        <v>126</v>
      </c>
      <c r="B27" s="12" t="s">
        <v>151</v>
      </c>
      <c r="C27" s="118" t="s">
        <v>151</v>
      </c>
      <c r="D27" s="122"/>
      <c r="E27" s="123"/>
      <c r="F27" s="53"/>
      <c r="G27" s="53"/>
      <c r="H27" s="53"/>
      <c r="I27" s="53"/>
    </row>
    <row r="29" spans="1:11" x14ac:dyDescent="0.25">
      <c r="A29" s="120" t="s">
        <v>87</v>
      </c>
      <c r="B29" s="121"/>
      <c r="C29" s="36" t="s">
        <v>470</v>
      </c>
      <c r="D29" s="120" t="s">
        <v>86</v>
      </c>
      <c r="E29" s="121"/>
      <c r="F29" s="21"/>
      <c r="G29" s="21"/>
      <c r="H29" s="21"/>
    </row>
  </sheetData>
  <mergeCells count="31">
    <mergeCell ref="B5:E5"/>
    <mergeCell ref="F5:I5"/>
    <mergeCell ref="A1:A4"/>
    <mergeCell ref="B1:G1"/>
    <mergeCell ref="B2:G2"/>
    <mergeCell ref="B3:G3"/>
    <mergeCell ref="B4:G4"/>
    <mergeCell ref="C21:E21"/>
    <mergeCell ref="B6:E6"/>
    <mergeCell ref="F6:I27"/>
    <mergeCell ref="B7:E7"/>
    <mergeCell ref="B8:E8"/>
    <mergeCell ref="B9:E9"/>
    <mergeCell ref="B10:E10"/>
    <mergeCell ref="B11:E11"/>
    <mergeCell ref="B12:E12"/>
    <mergeCell ref="B13:E13"/>
    <mergeCell ref="B14:E14"/>
    <mergeCell ref="B15:E15"/>
    <mergeCell ref="B16:E16"/>
    <mergeCell ref="B17:E17"/>
    <mergeCell ref="A18:E19"/>
    <mergeCell ref="A20:E20"/>
    <mergeCell ref="C27:E27"/>
    <mergeCell ref="A29:B29"/>
    <mergeCell ref="D29:E29"/>
    <mergeCell ref="C22:E22"/>
    <mergeCell ref="C23:E23"/>
    <mergeCell ref="C24:E24"/>
    <mergeCell ref="C25:E25"/>
    <mergeCell ref="C26:E26"/>
  </mergeCells>
  <hyperlinks>
    <hyperlink ref="D29" location="'1.2.1.1'!A1" display="SIGUIENTE PROCEDIMIENTO" xr:uid="{F7A16055-D2AB-4354-8D05-CD379BDC8E6B}"/>
    <hyperlink ref="A29:B29" location="'1.1.2.2'!A1" display="VOLVER ARRIBA" xr:uid="{9DACC233-A2A2-4695-854F-7CD813C8770D}"/>
    <hyperlink ref="C29" location="'Matriz de Procesos OK'!A1" display="MATRÍZ DE PROCESOS" xr:uid="{7855ED4A-5E3E-4BCB-B81D-9FC1A8F7AA1E}"/>
  </hyperlinks>
  <printOptions horizontalCentered="1" verticalCentered="1"/>
  <pageMargins left="0.23622047244094491" right="0.23622047244094491" top="0.74803149606299213" bottom="0.74803149606299213" header="0.31496062992125984" footer="0.31496062992125984"/>
  <pageSetup scale="80"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41665" r:id="rId4">
          <objectPr defaultSize="0" r:id="rId5">
            <anchor moveWithCells="1">
              <from>
                <xdr:col>6</xdr:col>
                <xdr:colOff>47625</xdr:colOff>
                <xdr:row>5</xdr:row>
                <xdr:rowOff>47625</xdr:rowOff>
              </from>
              <to>
                <xdr:col>8</xdr:col>
                <xdr:colOff>676275</xdr:colOff>
                <xdr:row>27</xdr:row>
                <xdr:rowOff>28575</xdr:rowOff>
              </to>
            </anchor>
          </objectPr>
        </oleObject>
      </mc:Choice>
      <mc:Fallback>
        <oleObject progId="Visio.Drawing.15" shapeId="241665"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E9020-1165-447F-8093-91FE313D3A41}">
  <sheetPr>
    <pageSetUpPr fitToPage="1"/>
  </sheetPr>
  <dimension ref="A1:K30"/>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4" customWidth="1"/>
    <col min="7" max="7" width="5" customWidth="1"/>
    <col min="8" max="8" width="16.140625" bestFit="1" customWidth="1"/>
    <col min="9" max="9" width="14.28515625" bestFit="1" customWidth="1"/>
    <col min="11" max="11" width="11.42578125" customWidth="1"/>
  </cols>
  <sheetData>
    <row r="1" spans="1:9" ht="19.5" customHeight="1" x14ac:dyDescent="0.25">
      <c r="A1" s="124"/>
      <c r="B1" s="91" t="s">
        <v>37</v>
      </c>
      <c r="C1" s="98"/>
      <c r="D1" s="98"/>
      <c r="E1" s="98"/>
      <c r="F1" s="98"/>
      <c r="G1" s="99"/>
      <c r="H1" s="22" t="s">
        <v>35</v>
      </c>
      <c r="I1" s="23" t="s">
        <v>6</v>
      </c>
    </row>
    <row r="2" spans="1:9" ht="19.5" customHeight="1" x14ac:dyDescent="0.25">
      <c r="A2" s="125"/>
      <c r="B2" s="91" t="s">
        <v>39</v>
      </c>
      <c r="C2" s="98"/>
      <c r="D2" s="98"/>
      <c r="E2" s="98"/>
      <c r="F2" s="98"/>
      <c r="G2" s="99"/>
      <c r="H2" s="22" t="s">
        <v>40</v>
      </c>
      <c r="I2" s="23" t="s">
        <v>1162</v>
      </c>
    </row>
    <row r="3" spans="1:9" ht="19.5" customHeight="1" x14ac:dyDescent="0.25">
      <c r="A3" s="125"/>
      <c r="B3" s="91" t="s">
        <v>38</v>
      </c>
      <c r="C3" s="98"/>
      <c r="D3" s="98"/>
      <c r="E3" s="98"/>
      <c r="F3" s="98"/>
      <c r="G3" s="99"/>
      <c r="H3" s="22" t="s">
        <v>36</v>
      </c>
      <c r="I3" s="39">
        <v>5</v>
      </c>
    </row>
    <row r="4" spans="1:9" ht="17.25" customHeight="1" x14ac:dyDescent="0.25">
      <c r="A4" s="126"/>
      <c r="B4" s="100"/>
      <c r="C4" s="101"/>
      <c r="D4" s="101"/>
      <c r="E4" s="101"/>
      <c r="F4" s="101"/>
      <c r="G4" s="102"/>
      <c r="H4" s="22" t="s">
        <v>34</v>
      </c>
      <c r="I4" s="23" t="s">
        <v>1092</v>
      </c>
    </row>
    <row r="5" spans="1:9" x14ac:dyDescent="0.25">
      <c r="A5" s="14" t="s">
        <v>70</v>
      </c>
      <c r="B5" s="81" t="str">
        <f>'Matriz de Procesos OK'!H99</f>
        <v>Creación</v>
      </c>
      <c r="C5" s="81"/>
      <c r="D5" s="81"/>
      <c r="E5" s="81"/>
      <c r="F5" s="111" t="s">
        <v>321</v>
      </c>
      <c r="G5" s="111"/>
      <c r="H5" s="111"/>
      <c r="I5" s="112"/>
    </row>
    <row r="6" spans="1:9" x14ac:dyDescent="0.25">
      <c r="A6" s="4" t="s">
        <v>5</v>
      </c>
      <c r="B6" s="90" t="str">
        <f>'Matriz de Procesos OK'!G99</f>
        <v>5.1.2.1</v>
      </c>
      <c r="C6" s="90"/>
      <c r="D6" s="90"/>
      <c r="E6" s="90"/>
      <c r="F6" s="53"/>
      <c r="G6" s="53"/>
      <c r="H6" s="53"/>
      <c r="I6" s="53"/>
    </row>
    <row r="7" spans="1:9" x14ac:dyDescent="0.25">
      <c r="A7" s="12" t="s">
        <v>0</v>
      </c>
      <c r="B7" s="90">
        <v>1</v>
      </c>
      <c r="C7" s="90"/>
      <c r="D7" s="90"/>
      <c r="E7" s="90"/>
      <c r="F7" s="53"/>
      <c r="G7" s="53"/>
      <c r="H7" s="53"/>
      <c r="I7" s="53"/>
    </row>
    <row r="8" spans="1:9" x14ac:dyDescent="0.25">
      <c r="A8" s="12" t="s">
        <v>1</v>
      </c>
      <c r="B8" s="90" t="s">
        <v>1162</v>
      </c>
      <c r="C8" s="90"/>
      <c r="D8" s="90"/>
      <c r="E8" s="90"/>
      <c r="F8" s="53"/>
      <c r="G8" s="53"/>
      <c r="H8" s="53"/>
      <c r="I8" s="53"/>
    </row>
    <row r="9" spans="1:9" x14ac:dyDescent="0.25">
      <c r="A9" s="12" t="s">
        <v>23</v>
      </c>
      <c r="B9" s="90" t="str">
        <f>'Matriz de Procesos OK'!A97</f>
        <v>5. Asesoría de Control Interno</v>
      </c>
      <c r="C9" s="90"/>
      <c r="D9" s="90"/>
      <c r="E9" s="90"/>
      <c r="F9" s="53"/>
      <c r="G9" s="53"/>
      <c r="H9" s="53"/>
      <c r="I9" s="53"/>
    </row>
    <row r="10" spans="1:9" x14ac:dyDescent="0.25">
      <c r="A10" s="12" t="s">
        <v>2</v>
      </c>
      <c r="B10" s="90" t="str">
        <f>'Matriz de Procesos OK'!D97</f>
        <v>Gestión estratégica</v>
      </c>
      <c r="C10" s="90"/>
      <c r="D10" s="90"/>
      <c r="E10" s="90"/>
      <c r="F10" s="53"/>
      <c r="G10" s="53"/>
      <c r="H10" s="53"/>
      <c r="I10" s="53"/>
    </row>
    <row r="11" spans="1:9" x14ac:dyDescent="0.25">
      <c r="A11" s="12" t="s">
        <v>24</v>
      </c>
      <c r="B11" s="90" t="str">
        <f>'Matriz de Procesos OK'!F99</f>
        <v>Planes del área de Control Interno</v>
      </c>
      <c r="C11" s="90"/>
      <c r="D11" s="90"/>
      <c r="E11" s="90"/>
      <c r="F11" s="53"/>
      <c r="G11" s="53"/>
      <c r="H11" s="53"/>
      <c r="I11" s="53"/>
    </row>
    <row r="12" spans="1:9" x14ac:dyDescent="0.25">
      <c r="A12" s="12" t="s">
        <v>25</v>
      </c>
      <c r="B12" s="90" t="str">
        <f>B5</f>
        <v>Creación</v>
      </c>
      <c r="C12" s="90"/>
      <c r="D12" s="90"/>
      <c r="E12" s="90"/>
      <c r="F12" s="53"/>
      <c r="G12" s="53"/>
      <c r="H12" s="53"/>
      <c r="I12" s="53"/>
    </row>
    <row r="13" spans="1:9" x14ac:dyDescent="0.25">
      <c r="A13" s="12" t="s">
        <v>9</v>
      </c>
      <c r="B13" s="90" t="str">
        <f>'Matriz de Procesos OK'!B97</f>
        <v>Asesor de Control Interno</v>
      </c>
      <c r="C13" s="90"/>
      <c r="D13" s="90"/>
      <c r="E13" s="90"/>
      <c r="F13" s="53"/>
      <c r="G13" s="53"/>
      <c r="H13" s="53"/>
      <c r="I13" s="53"/>
    </row>
    <row r="14" spans="1:9" ht="15" customHeight="1" x14ac:dyDescent="0.25">
      <c r="A14" s="12" t="s">
        <v>3</v>
      </c>
      <c r="B14" s="90" t="s">
        <v>562</v>
      </c>
      <c r="C14" s="90"/>
      <c r="D14" s="90"/>
      <c r="E14" s="90"/>
      <c r="F14" s="53"/>
      <c r="G14" s="53"/>
      <c r="H14" s="53"/>
      <c r="I14" s="53"/>
    </row>
    <row r="15" spans="1:9" ht="76.5" customHeight="1" x14ac:dyDescent="0.25">
      <c r="A15" s="12" t="s">
        <v>311</v>
      </c>
      <c r="B15" s="56" t="s">
        <v>561</v>
      </c>
      <c r="C15" s="56"/>
      <c r="D15" s="56"/>
      <c r="E15" s="56"/>
      <c r="F15" s="53"/>
      <c r="G15" s="53"/>
      <c r="H15" s="53"/>
      <c r="I15" s="53"/>
    </row>
    <row r="16" spans="1:9" x14ac:dyDescent="0.25">
      <c r="A16" s="12" t="s">
        <v>4</v>
      </c>
      <c r="B16" s="90" t="s">
        <v>539</v>
      </c>
      <c r="C16" s="90"/>
      <c r="D16" s="90"/>
      <c r="E16" s="90"/>
      <c r="F16" s="53"/>
      <c r="G16" s="53"/>
      <c r="H16" s="53"/>
      <c r="I16" s="53"/>
    </row>
    <row r="17" spans="1:11" ht="30" x14ac:dyDescent="0.25">
      <c r="A17" s="12" t="s">
        <v>55</v>
      </c>
      <c r="B17" s="90" t="s">
        <v>54</v>
      </c>
      <c r="C17" s="90"/>
      <c r="D17" s="90"/>
      <c r="E17" s="90"/>
      <c r="F17" s="53"/>
      <c r="G17" s="53"/>
      <c r="H17" s="53"/>
      <c r="I17" s="53"/>
    </row>
    <row r="18" spans="1:11" x14ac:dyDescent="0.25">
      <c r="A18" s="53"/>
      <c r="B18" s="53"/>
      <c r="C18" s="53"/>
      <c r="D18" s="53"/>
      <c r="E18" s="53"/>
      <c r="F18" s="53"/>
      <c r="G18" s="53"/>
      <c r="H18" s="53"/>
      <c r="I18" s="53"/>
    </row>
    <row r="19" spans="1:11" x14ac:dyDescent="0.25">
      <c r="A19" s="53"/>
      <c r="B19" s="53"/>
      <c r="C19" s="53"/>
      <c r="D19" s="53"/>
      <c r="E19" s="53"/>
      <c r="F19" s="53"/>
      <c r="G19" s="53"/>
      <c r="H19" s="53"/>
      <c r="I19" s="53"/>
      <c r="K19" s="34"/>
    </row>
    <row r="20" spans="1:11" x14ac:dyDescent="0.25">
      <c r="A20" s="89" t="s">
        <v>52</v>
      </c>
      <c r="B20" s="89"/>
      <c r="C20" s="89"/>
      <c r="D20" s="89"/>
      <c r="E20" s="89"/>
      <c r="F20" s="53"/>
      <c r="G20" s="53"/>
      <c r="H20" s="53"/>
      <c r="I20" s="53"/>
      <c r="K20" s="34"/>
    </row>
    <row r="21" spans="1:11" x14ac:dyDescent="0.25">
      <c r="A21" s="13" t="s">
        <v>49</v>
      </c>
      <c r="B21" s="13" t="s">
        <v>50</v>
      </c>
      <c r="C21" s="89" t="s">
        <v>51</v>
      </c>
      <c r="D21" s="89"/>
      <c r="E21" s="89"/>
      <c r="F21" s="53"/>
      <c r="G21" s="53"/>
      <c r="H21" s="53"/>
      <c r="I21" s="53"/>
      <c r="K21" s="34"/>
    </row>
    <row r="22" spans="1:11" ht="45.75" customHeight="1" x14ac:dyDescent="0.25">
      <c r="A22" s="5" t="s">
        <v>73</v>
      </c>
      <c r="B22" s="12" t="s">
        <v>149</v>
      </c>
      <c r="C22" s="118" t="s">
        <v>563</v>
      </c>
      <c r="D22" s="122"/>
      <c r="E22" s="123"/>
      <c r="F22" s="53"/>
      <c r="G22" s="53"/>
      <c r="H22" s="53"/>
      <c r="I22" s="53"/>
      <c r="K22" s="34"/>
    </row>
    <row r="23" spans="1:11" ht="123" customHeight="1" x14ac:dyDescent="0.25">
      <c r="A23" s="5" t="s">
        <v>74</v>
      </c>
      <c r="B23" s="12" t="s">
        <v>560</v>
      </c>
      <c r="C23" s="118" t="s">
        <v>564</v>
      </c>
      <c r="D23" s="122"/>
      <c r="E23" s="123"/>
      <c r="F23" s="53"/>
      <c r="G23" s="53"/>
      <c r="H23" s="53"/>
      <c r="I23" s="53"/>
    </row>
    <row r="24" spans="1:11" ht="89.25" customHeight="1" x14ac:dyDescent="0.25">
      <c r="A24" s="5" t="s">
        <v>76</v>
      </c>
      <c r="B24" s="12" t="s">
        <v>569</v>
      </c>
      <c r="C24" s="118" t="s">
        <v>565</v>
      </c>
      <c r="D24" s="122"/>
      <c r="E24" s="123"/>
      <c r="F24" s="53"/>
      <c r="G24" s="53"/>
      <c r="H24" s="53"/>
      <c r="I24" s="53"/>
    </row>
    <row r="25" spans="1:11" ht="27.75" customHeight="1" x14ac:dyDescent="0.25">
      <c r="A25" s="5" t="s">
        <v>228</v>
      </c>
      <c r="B25" s="12" t="s">
        <v>570</v>
      </c>
      <c r="C25" s="118" t="s">
        <v>566</v>
      </c>
      <c r="D25" s="122"/>
      <c r="E25" s="123"/>
      <c r="F25" s="53"/>
      <c r="G25" s="53"/>
      <c r="H25" s="53"/>
      <c r="I25" s="53"/>
      <c r="K25" s="34"/>
    </row>
    <row r="26" spans="1:11" ht="44.25" customHeight="1" x14ac:dyDescent="0.25">
      <c r="A26" s="5" t="s">
        <v>501</v>
      </c>
      <c r="B26" s="12" t="s">
        <v>571</v>
      </c>
      <c r="C26" s="118" t="s">
        <v>567</v>
      </c>
      <c r="D26" s="122"/>
      <c r="E26" s="123"/>
      <c r="F26" s="53"/>
      <c r="G26" s="53"/>
      <c r="H26" s="53"/>
      <c r="I26" s="53"/>
      <c r="K26" s="34"/>
    </row>
    <row r="27" spans="1:11" ht="27.75" customHeight="1" x14ac:dyDescent="0.25">
      <c r="A27" s="5" t="s">
        <v>501</v>
      </c>
      <c r="B27" s="12" t="s">
        <v>530</v>
      </c>
      <c r="C27" s="118" t="s">
        <v>568</v>
      </c>
      <c r="D27" s="122"/>
      <c r="E27" s="123"/>
      <c r="F27" s="53"/>
      <c r="G27" s="53"/>
      <c r="H27" s="53"/>
      <c r="I27" s="53"/>
      <c r="K27" s="34"/>
    </row>
    <row r="28" spans="1:11" x14ac:dyDescent="0.25">
      <c r="A28" s="5" t="s">
        <v>126</v>
      </c>
      <c r="B28" s="12" t="s">
        <v>151</v>
      </c>
      <c r="C28" s="118" t="s">
        <v>442</v>
      </c>
      <c r="D28" s="122"/>
      <c r="E28" s="123"/>
      <c r="F28" s="53"/>
      <c r="G28" s="53"/>
      <c r="H28" s="53"/>
      <c r="I28" s="53"/>
    </row>
    <row r="30" spans="1:11" x14ac:dyDescent="0.25">
      <c r="A30" s="120" t="s">
        <v>87</v>
      </c>
      <c r="B30" s="121"/>
      <c r="C30" s="36" t="s">
        <v>470</v>
      </c>
      <c r="D30" s="120" t="s">
        <v>86</v>
      </c>
      <c r="E30" s="121"/>
      <c r="F30" s="21"/>
      <c r="G30" s="21"/>
      <c r="H30" s="21"/>
    </row>
  </sheetData>
  <mergeCells count="32">
    <mergeCell ref="B5:E5"/>
    <mergeCell ref="F5:I5"/>
    <mergeCell ref="A1:A4"/>
    <mergeCell ref="B1:G1"/>
    <mergeCell ref="B2:G2"/>
    <mergeCell ref="B3:G3"/>
    <mergeCell ref="B4:G4"/>
    <mergeCell ref="C21:E21"/>
    <mergeCell ref="B6:E6"/>
    <mergeCell ref="F6:I28"/>
    <mergeCell ref="B7:E7"/>
    <mergeCell ref="B8:E8"/>
    <mergeCell ref="B9:E9"/>
    <mergeCell ref="B10:E10"/>
    <mergeCell ref="B11:E11"/>
    <mergeCell ref="B12:E12"/>
    <mergeCell ref="B13:E13"/>
    <mergeCell ref="B14:E14"/>
    <mergeCell ref="B15:E15"/>
    <mergeCell ref="B16:E16"/>
    <mergeCell ref="B17:E17"/>
    <mergeCell ref="A18:E19"/>
    <mergeCell ref="A20:E20"/>
    <mergeCell ref="C22:E22"/>
    <mergeCell ref="C23:E23"/>
    <mergeCell ref="C24:E24"/>
    <mergeCell ref="C25:E25"/>
    <mergeCell ref="A30:B30"/>
    <mergeCell ref="D30:E30"/>
    <mergeCell ref="C26:E26"/>
    <mergeCell ref="C27:E27"/>
    <mergeCell ref="C28:E28"/>
  </mergeCells>
  <hyperlinks>
    <hyperlink ref="D30" location="'1.2.1.1'!A1" display="SIGUIENTE PROCEDIMIENTO" xr:uid="{6F378FF9-D331-4F8C-B365-82F27FA218F2}"/>
    <hyperlink ref="A30:B30" location="'1.1.2.2'!A1" display="VOLVER ARRIBA" xr:uid="{2431EE9F-A8A2-4132-A61C-02043B7A3D64}"/>
    <hyperlink ref="C30" location="'Matriz de Procesos OK'!A1" display="MATRÍZ DE PROCESOS" xr:uid="{F70EE191-8330-4165-8462-B44571BB8F05}"/>
  </hyperlinks>
  <printOptions horizontalCentered="1" verticalCentered="1"/>
  <pageMargins left="0.23622047244094491" right="0.23622047244094491" top="0.74803149606299213" bottom="0.74803149606299213" header="0.31496062992125984" footer="0.31496062992125984"/>
  <pageSetup scale="77"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45761" r:id="rId4">
          <objectPr defaultSize="0" r:id="rId5">
            <anchor moveWithCells="1">
              <from>
                <xdr:col>5</xdr:col>
                <xdr:colOff>57150</xdr:colOff>
                <xdr:row>5</xdr:row>
                <xdr:rowOff>28575</xdr:rowOff>
              </from>
              <to>
                <xdr:col>8</xdr:col>
                <xdr:colOff>657225</xdr:colOff>
                <xdr:row>23</xdr:row>
                <xdr:rowOff>666750</xdr:rowOff>
              </to>
            </anchor>
          </objectPr>
        </oleObject>
      </mc:Choice>
      <mc:Fallback>
        <oleObject progId="Visio.Drawing.15" shapeId="245761"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6445A-8B74-492D-A172-3999C9AB1E8A}">
  <sheetPr>
    <pageSetUpPr fitToPage="1"/>
  </sheetPr>
  <dimension ref="A1:K31"/>
  <sheetViews>
    <sheetView workbookViewId="0">
      <selection sqref="A1:XFD1048576"/>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0.42578125" customWidth="1"/>
    <col min="7" max="7" width="27.140625" customWidth="1"/>
    <col min="8" max="8" width="16.140625" bestFit="1" customWidth="1"/>
    <col min="9" max="9" width="14.28515625" bestFit="1" customWidth="1"/>
    <col min="11" max="12" width="12" customWidth="1"/>
    <col min="13" max="13" width="11.42578125"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1093</v>
      </c>
    </row>
    <row r="5" spans="1:11" x14ac:dyDescent="0.25">
      <c r="A5" s="14" t="s">
        <v>70</v>
      </c>
      <c r="B5" s="81" t="str">
        <f>'Matriz de Procesos OK'!H100</f>
        <v>Auditorías e informes</v>
      </c>
      <c r="C5" s="81"/>
      <c r="D5" s="81"/>
      <c r="E5" s="81"/>
      <c r="F5" s="111" t="s">
        <v>321</v>
      </c>
      <c r="G5" s="111"/>
      <c r="H5" s="111"/>
      <c r="I5" s="112"/>
    </row>
    <row r="6" spans="1:11" x14ac:dyDescent="0.25">
      <c r="A6" s="4" t="s">
        <v>5</v>
      </c>
      <c r="B6" s="90" t="str">
        <f>'Matriz de Procesos OK'!G100</f>
        <v>5.1.3.1</v>
      </c>
      <c r="C6" s="90"/>
      <c r="D6" s="90"/>
      <c r="E6" s="90"/>
      <c r="F6" s="53"/>
      <c r="G6" s="53"/>
      <c r="H6" s="53"/>
      <c r="I6" s="53"/>
      <c r="K6" s="37"/>
    </row>
    <row r="7" spans="1:11" x14ac:dyDescent="0.25">
      <c r="A7" s="12" t="s">
        <v>0</v>
      </c>
      <c r="B7" s="90">
        <v>1</v>
      </c>
      <c r="C7" s="90"/>
      <c r="D7" s="90"/>
      <c r="E7" s="90"/>
      <c r="F7" s="53"/>
      <c r="G7" s="53"/>
      <c r="H7" s="53"/>
      <c r="I7" s="53"/>
    </row>
    <row r="8" spans="1:11" x14ac:dyDescent="0.25">
      <c r="A8" s="12" t="s">
        <v>1</v>
      </c>
      <c r="B8" s="90" t="s">
        <v>1162</v>
      </c>
      <c r="C8" s="90"/>
      <c r="D8" s="90"/>
      <c r="E8" s="90"/>
      <c r="F8" s="53"/>
      <c r="G8" s="53"/>
      <c r="H8" s="53"/>
      <c r="I8" s="53"/>
    </row>
    <row r="9" spans="1:11" x14ac:dyDescent="0.25">
      <c r="A9" s="12" t="s">
        <v>23</v>
      </c>
      <c r="B9" s="90" t="str">
        <f>'Matriz de Procesos OK'!A97</f>
        <v>5. Asesoría de Control Interno</v>
      </c>
      <c r="C9" s="90"/>
      <c r="D9" s="90"/>
      <c r="E9" s="90"/>
      <c r="F9" s="53"/>
      <c r="G9" s="53"/>
      <c r="H9" s="53"/>
      <c r="I9" s="53"/>
    </row>
    <row r="10" spans="1:11" x14ac:dyDescent="0.25">
      <c r="A10" s="12" t="s">
        <v>2</v>
      </c>
      <c r="B10" s="90" t="str">
        <f>'Matriz de Procesos OK'!D97</f>
        <v>Gestión estratégica</v>
      </c>
      <c r="C10" s="90"/>
      <c r="D10" s="90"/>
      <c r="E10" s="90"/>
      <c r="F10" s="53"/>
      <c r="G10" s="53"/>
      <c r="H10" s="53"/>
      <c r="I10" s="53"/>
    </row>
    <row r="11" spans="1:11" x14ac:dyDescent="0.25">
      <c r="A11" s="12" t="s">
        <v>24</v>
      </c>
      <c r="B11" s="90" t="str">
        <f>'Matriz de Procesos OK'!F97</f>
        <v>Informes que se presentan ante plataformas</v>
      </c>
      <c r="C11" s="90"/>
      <c r="D11" s="90"/>
      <c r="E11" s="90"/>
      <c r="F11" s="53"/>
      <c r="G11" s="53"/>
      <c r="H11" s="53"/>
      <c r="I11" s="53"/>
    </row>
    <row r="12" spans="1:11" x14ac:dyDescent="0.25">
      <c r="A12" s="12" t="s">
        <v>25</v>
      </c>
      <c r="B12" s="90" t="str">
        <f>B5</f>
        <v>Auditorías e informes</v>
      </c>
      <c r="C12" s="90"/>
      <c r="D12" s="90"/>
      <c r="E12" s="90"/>
      <c r="F12" s="53"/>
      <c r="G12" s="53"/>
      <c r="H12" s="53"/>
      <c r="I12" s="53"/>
    </row>
    <row r="13" spans="1:11" x14ac:dyDescent="0.25">
      <c r="A13" s="12" t="s">
        <v>9</v>
      </c>
      <c r="B13" s="90" t="str">
        <f>'Matriz de Procesos OK'!B97</f>
        <v>Asesor de Control Interno</v>
      </c>
      <c r="C13" s="90"/>
      <c r="D13" s="90"/>
      <c r="E13" s="90"/>
      <c r="F13" s="53"/>
      <c r="G13" s="53"/>
      <c r="H13" s="53"/>
      <c r="I13" s="53"/>
    </row>
    <row r="14" spans="1:11" ht="15" customHeight="1" x14ac:dyDescent="0.25">
      <c r="A14" s="12" t="s">
        <v>3</v>
      </c>
      <c r="B14" s="90" t="s">
        <v>547</v>
      </c>
      <c r="C14" s="90"/>
      <c r="D14" s="90"/>
      <c r="E14" s="90"/>
      <c r="F14" s="53"/>
      <c r="G14" s="53"/>
      <c r="H14" s="53"/>
      <c r="I14" s="53"/>
      <c r="K14" s="34"/>
    </row>
    <row r="15" spans="1:11" ht="41.25" customHeight="1" x14ac:dyDescent="0.25">
      <c r="A15" s="12" t="s">
        <v>311</v>
      </c>
      <c r="B15" s="56" t="s">
        <v>548</v>
      </c>
      <c r="C15" s="56"/>
      <c r="D15" s="56"/>
      <c r="E15" s="56"/>
      <c r="F15" s="53"/>
      <c r="G15" s="53"/>
      <c r="H15" s="53"/>
      <c r="I15" s="53"/>
    </row>
    <row r="16" spans="1:11" x14ac:dyDescent="0.25">
      <c r="A16" s="12" t="s">
        <v>4</v>
      </c>
      <c r="B16" s="90" t="s">
        <v>549</v>
      </c>
      <c r="C16" s="90"/>
      <c r="D16" s="90"/>
      <c r="E16" s="90"/>
      <c r="F16" s="53"/>
      <c r="G16" s="53"/>
      <c r="H16" s="53"/>
      <c r="I16" s="53"/>
    </row>
    <row r="17" spans="1:11" ht="30" x14ac:dyDescent="0.25">
      <c r="A17" s="12" t="s">
        <v>55</v>
      </c>
      <c r="B17" s="90" t="s">
        <v>54</v>
      </c>
      <c r="C17" s="90"/>
      <c r="D17" s="90"/>
      <c r="E17" s="90"/>
      <c r="F17" s="53"/>
      <c r="G17" s="53"/>
      <c r="H17" s="53"/>
      <c r="I17" s="53"/>
    </row>
    <row r="18" spans="1:11" x14ac:dyDescent="0.25">
      <c r="A18" s="53"/>
      <c r="B18" s="53"/>
      <c r="C18" s="53"/>
      <c r="D18" s="53"/>
      <c r="E18" s="53"/>
      <c r="F18" s="53"/>
      <c r="G18" s="53"/>
      <c r="H18" s="53"/>
      <c r="I18" s="53"/>
    </row>
    <row r="19" spans="1:11" x14ac:dyDescent="0.25">
      <c r="A19" s="53"/>
      <c r="B19" s="53"/>
      <c r="C19" s="53"/>
      <c r="D19" s="53"/>
      <c r="E19" s="53"/>
      <c r="F19" s="53"/>
      <c r="G19" s="53"/>
      <c r="H19" s="53"/>
      <c r="I19" s="53"/>
    </row>
    <row r="20" spans="1:11" x14ac:dyDescent="0.25">
      <c r="A20" s="89" t="s">
        <v>52</v>
      </c>
      <c r="B20" s="89"/>
      <c r="C20" s="89"/>
      <c r="D20" s="89"/>
      <c r="E20" s="89"/>
      <c r="F20" s="53"/>
      <c r="G20" s="53"/>
      <c r="H20" s="53"/>
      <c r="I20" s="53"/>
      <c r="K20" s="34"/>
    </row>
    <row r="21" spans="1:11" x14ac:dyDescent="0.25">
      <c r="A21" s="13" t="s">
        <v>49</v>
      </c>
      <c r="B21" s="13" t="s">
        <v>50</v>
      </c>
      <c r="C21" s="89" t="s">
        <v>51</v>
      </c>
      <c r="D21" s="89"/>
      <c r="E21" s="89"/>
      <c r="F21" s="53"/>
      <c r="G21" s="53"/>
      <c r="H21" s="53"/>
      <c r="I21" s="53"/>
    </row>
    <row r="22" spans="1:11" x14ac:dyDescent="0.25">
      <c r="A22" s="5" t="s">
        <v>73</v>
      </c>
      <c r="B22" s="12" t="s">
        <v>149</v>
      </c>
      <c r="C22" s="118" t="s">
        <v>525</v>
      </c>
      <c r="D22" s="122"/>
      <c r="E22" s="123"/>
      <c r="F22" s="53"/>
      <c r="G22" s="53"/>
      <c r="H22" s="53"/>
      <c r="I22" s="53"/>
    </row>
    <row r="23" spans="1:11" ht="30" x14ac:dyDescent="0.25">
      <c r="A23" s="5" t="s">
        <v>74</v>
      </c>
      <c r="B23" s="12" t="s">
        <v>527</v>
      </c>
      <c r="C23" s="118" t="s">
        <v>553</v>
      </c>
      <c r="D23" s="122"/>
      <c r="E23" s="123"/>
      <c r="F23" s="53"/>
      <c r="G23" s="53"/>
      <c r="H23" s="53"/>
      <c r="I23" s="53"/>
      <c r="K23" s="34"/>
    </row>
    <row r="24" spans="1:11" ht="75.75" customHeight="1" x14ac:dyDescent="0.25">
      <c r="A24" s="5" t="s">
        <v>76</v>
      </c>
      <c r="B24" s="12" t="s">
        <v>551</v>
      </c>
      <c r="C24" s="118" t="s">
        <v>550</v>
      </c>
      <c r="D24" s="122"/>
      <c r="E24" s="123"/>
      <c r="F24" s="53"/>
      <c r="G24" s="53"/>
      <c r="H24" s="53"/>
      <c r="I24" s="53"/>
      <c r="K24" s="34"/>
    </row>
    <row r="25" spans="1:11" ht="45.75" customHeight="1" x14ac:dyDescent="0.25">
      <c r="A25" s="5" t="s">
        <v>76</v>
      </c>
      <c r="B25" s="12" t="s">
        <v>552</v>
      </c>
      <c r="C25" s="118" t="s">
        <v>554</v>
      </c>
      <c r="D25" s="122"/>
      <c r="E25" s="123"/>
      <c r="F25" s="53"/>
      <c r="G25" s="53"/>
      <c r="H25" s="53"/>
      <c r="I25" s="53"/>
      <c r="K25" s="34"/>
    </row>
    <row r="26" spans="1:11" ht="48" customHeight="1" x14ac:dyDescent="0.25">
      <c r="A26" s="5" t="s">
        <v>76</v>
      </c>
      <c r="B26" s="12" t="s">
        <v>556</v>
      </c>
      <c r="C26" s="118" t="s">
        <v>555</v>
      </c>
      <c r="D26" s="122"/>
      <c r="E26" s="123"/>
      <c r="F26" s="53"/>
      <c r="G26" s="53"/>
      <c r="H26" s="53"/>
      <c r="I26" s="53"/>
      <c r="K26" s="34"/>
    </row>
    <row r="27" spans="1:11" ht="78" customHeight="1" x14ac:dyDescent="0.25">
      <c r="A27" s="5" t="s">
        <v>228</v>
      </c>
      <c r="B27" s="12" t="s">
        <v>529</v>
      </c>
      <c r="C27" s="118" t="s">
        <v>557</v>
      </c>
      <c r="D27" s="122"/>
      <c r="E27" s="123"/>
      <c r="F27" s="53"/>
      <c r="G27" s="53"/>
      <c r="H27" s="53"/>
      <c r="I27" s="53"/>
      <c r="K27" s="34"/>
    </row>
    <row r="28" spans="1:11" ht="30.75" customHeight="1" x14ac:dyDescent="0.25">
      <c r="A28" s="5" t="s">
        <v>501</v>
      </c>
      <c r="B28" s="12" t="s">
        <v>530</v>
      </c>
      <c r="C28" s="118" t="s">
        <v>526</v>
      </c>
      <c r="D28" s="122"/>
      <c r="E28" s="123"/>
      <c r="F28" s="53"/>
      <c r="G28" s="53"/>
      <c r="H28" s="53"/>
      <c r="I28" s="53"/>
      <c r="K28" s="34"/>
    </row>
    <row r="29" spans="1:11" x14ac:dyDescent="0.25">
      <c r="A29" s="5" t="s">
        <v>126</v>
      </c>
      <c r="B29" s="12" t="s">
        <v>151</v>
      </c>
      <c r="C29" s="118" t="s">
        <v>151</v>
      </c>
      <c r="D29" s="122"/>
      <c r="E29" s="123"/>
      <c r="F29" s="53"/>
      <c r="G29" s="53"/>
      <c r="H29" s="53"/>
      <c r="I29" s="53"/>
      <c r="K29" s="34"/>
    </row>
    <row r="30" spans="1:11" x14ac:dyDescent="0.25">
      <c r="K30" s="34"/>
    </row>
    <row r="31" spans="1:11" x14ac:dyDescent="0.25">
      <c r="A31" s="120" t="s">
        <v>87</v>
      </c>
      <c r="B31" s="121"/>
      <c r="C31" s="36" t="s">
        <v>470</v>
      </c>
      <c r="D31" s="120" t="s">
        <v>86</v>
      </c>
      <c r="E31" s="121"/>
      <c r="F31" s="21"/>
      <c r="G31" s="21"/>
      <c r="H31" s="21"/>
    </row>
  </sheetData>
  <mergeCells count="33">
    <mergeCell ref="B5:E5"/>
    <mergeCell ref="F5:I5"/>
    <mergeCell ref="A1:A4"/>
    <mergeCell ref="B1:G1"/>
    <mergeCell ref="B2:G2"/>
    <mergeCell ref="B3:G3"/>
    <mergeCell ref="B4:G4"/>
    <mergeCell ref="B6:E6"/>
    <mergeCell ref="F6:I29"/>
    <mergeCell ref="B7:E7"/>
    <mergeCell ref="B8:E8"/>
    <mergeCell ref="B9:E9"/>
    <mergeCell ref="B10:E10"/>
    <mergeCell ref="B11:E11"/>
    <mergeCell ref="B12:E12"/>
    <mergeCell ref="B13:E13"/>
    <mergeCell ref="B14:E14"/>
    <mergeCell ref="C28:E28"/>
    <mergeCell ref="B15:E15"/>
    <mergeCell ref="B16:E16"/>
    <mergeCell ref="B17:E17"/>
    <mergeCell ref="A18:E19"/>
    <mergeCell ref="A20:E20"/>
    <mergeCell ref="C29:E29"/>
    <mergeCell ref="A31:B31"/>
    <mergeCell ref="D31:E31"/>
    <mergeCell ref="C21:E21"/>
    <mergeCell ref="C22:E22"/>
    <mergeCell ref="C23:E23"/>
    <mergeCell ref="C27:E27"/>
    <mergeCell ref="C24:E24"/>
    <mergeCell ref="C25:E25"/>
    <mergeCell ref="C26:E26"/>
  </mergeCells>
  <hyperlinks>
    <hyperlink ref="D31" location="'1.2.1.1'!A1" display="SIGUIENTE PROCEDIMIENTO" xr:uid="{8633498D-2929-438B-9F02-CF5ECE9D9057}"/>
    <hyperlink ref="A31:B31" location="'1.1.2.2'!A1" display="VOLVER ARRIBA" xr:uid="{8E53ED67-7168-49CD-9800-955A933BDBF8}"/>
    <hyperlink ref="C31" location="'Matriz de Procesos OK'!A1" display="MATRÍZ DE PROCESOS" xr:uid="{C8398E0E-9077-4B5C-A8CB-62B91539F97C}"/>
  </hyperlinks>
  <printOptions horizontalCentered="1" verticalCentered="1"/>
  <pageMargins left="0.70866141732283472" right="0.70866141732283472" top="0.74803149606299213" bottom="0.74803149606299213" header="0.31496062992125984" footer="0.31496062992125984"/>
  <pageSetup scale="70"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39617" r:id="rId4">
          <objectPr defaultSize="0" autoPict="0" r:id="rId5">
            <anchor moveWithCells="1">
              <from>
                <xdr:col>6</xdr:col>
                <xdr:colOff>28575</xdr:colOff>
                <xdr:row>5</xdr:row>
                <xdr:rowOff>0</xdr:rowOff>
              </from>
              <to>
                <xdr:col>8</xdr:col>
                <xdr:colOff>828675</xdr:colOff>
                <xdr:row>28</xdr:row>
                <xdr:rowOff>133350</xdr:rowOff>
              </to>
            </anchor>
          </objectPr>
        </oleObject>
      </mc:Choice>
      <mc:Fallback>
        <oleObject progId="Visio.Drawing.15" shapeId="239617"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5D3E2-993B-4246-BFDD-0AD97845D752}">
  <sheetPr>
    <pageSetUpPr fitToPage="1"/>
  </sheetPr>
  <dimension ref="A1:K31"/>
  <sheetViews>
    <sheetView zoomScaleNormal="100" workbookViewId="0">
      <selection sqref="A1:A4"/>
    </sheetView>
  </sheetViews>
  <sheetFormatPr baseColWidth="10" defaultColWidth="10.7109375" defaultRowHeight="15" x14ac:dyDescent="0.25"/>
  <cols>
    <col min="1" max="1" width="17.140625" customWidth="1"/>
    <col min="2" max="2" width="17.5703125" customWidth="1"/>
    <col min="3" max="3" width="20.28515625" bestFit="1" customWidth="1"/>
    <col min="4" max="4" width="20.7109375" customWidth="1"/>
    <col min="5" max="5" width="17.42578125" customWidth="1"/>
    <col min="6" max="6" width="2.85546875" customWidth="1"/>
    <col min="7" max="7" width="3.5703125" customWidth="1"/>
    <col min="8" max="8" width="16.140625" bestFit="1" customWidth="1"/>
    <col min="9" max="9" width="14.28515625" bestFit="1" customWidth="1"/>
  </cols>
  <sheetData>
    <row r="1" spans="1:11" ht="19.5" customHeight="1" x14ac:dyDescent="0.25">
      <c r="A1" s="124"/>
      <c r="B1" s="91" t="s">
        <v>37</v>
      </c>
      <c r="C1" s="98"/>
      <c r="D1" s="98"/>
      <c r="E1" s="98"/>
      <c r="F1" s="98"/>
      <c r="G1" s="99"/>
      <c r="H1" s="22" t="s">
        <v>35</v>
      </c>
      <c r="I1" s="23" t="s">
        <v>6</v>
      </c>
    </row>
    <row r="2" spans="1:11" ht="19.5" customHeight="1" x14ac:dyDescent="0.25">
      <c r="A2" s="125"/>
      <c r="B2" s="91" t="s">
        <v>39</v>
      </c>
      <c r="C2" s="98"/>
      <c r="D2" s="98"/>
      <c r="E2" s="98"/>
      <c r="F2" s="98"/>
      <c r="G2" s="99"/>
      <c r="H2" s="22" t="s">
        <v>40</v>
      </c>
      <c r="I2" s="23" t="s">
        <v>1162</v>
      </c>
    </row>
    <row r="3" spans="1:11" ht="19.5" customHeight="1" x14ac:dyDescent="0.25">
      <c r="A3" s="125"/>
      <c r="B3" s="91" t="s">
        <v>38</v>
      </c>
      <c r="C3" s="98"/>
      <c r="D3" s="98"/>
      <c r="E3" s="98"/>
      <c r="F3" s="98"/>
      <c r="G3" s="99"/>
      <c r="H3" s="22" t="s">
        <v>36</v>
      </c>
      <c r="I3" s="39">
        <v>5</v>
      </c>
    </row>
    <row r="4" spans="1:11" ht="17.25" customHeight="1" x14ac:dyDescent="0.25">
      <c r="A4" s="126"/>
      <c r="B4" s="100"/>
      <c r="C4" s="101"/>
      <c r="D4" s="101"/>
      <c r="E4" s="101"/>
      <c r="F4" s="101"/>
      <c r="G4" s="102"/>
      <c r="H4" s="22" t="s">
        <v>34</v>
      </c>
      <c r="I4" s="23" t="s">
        <v>1094</v>
      </c>
    </row>
    <row r="5" spans="1:11" x14ac:dyDescent="0.25">
      <c r="A5" s="14" t="s">
        <v>70</v>
      </c>
      <c r="B5" s="81" t="str">
        <f>'Matriz de Procesos OK'!H101</f>
        <v>Informe pormenorizado</v>
      </c>
      <c r="C5" s="81"/>
      <c r="D5" s="81"/>
      <c r="E5" s="81"/>
      <c r="F5" s="111" t="s">
        <v>321</v>
      </c>
      <c r="G5" s="111"/>
      <c r="H5" s="111"/>
      <c r="I5" s="112"/>
    </row>
    <row r="6" spans="1:11" x14ac:dyDescent="0.25">
      <c r="A6" s="4" t="s">
        <v>5</v>
      </c>
      <c r="B6" s="90" t="str">
        <f>'Matriz de Procesos OK'!G101</f>
        <v>5.1.3.2</v>
      </c>
      <c r="C6" s="90"/>
      <c r="D6" s="90"/>
      <c r="E6" s="90"/>
      <c r="F6" s="53"/>
      <c r="G6" s="53"/>
      <c r="H6" s="53"/>
      <c r="I6" s="53"/>
    </row>
    <row r="7" spans="1:11" x14ac:dyDescent="0.25">
      <c r="A7" s="12" t="s">
        <v>0</v>
      </c>
      <c r="B7" s="90">
        <v>1</v>
      </c>
      <c r="C7" s="90"/>
      <c r="D7" s="90"/>
      <c r="E7" s="90"/>
      <c r="F7" s="53"/>
      <c r="G7" s="53"/>
      <c r="H7" s="53"/>
      <c r="I7" s="53"/>
    </row>
    <row r="8" spans="1:11" x14ac:dyDescent="0.25">
      <c r="A8" s="12" t="s">
        <v>1</v>
      </c>
      <c r="B8" s="90" t="s">
        <v>1162</v>
      </c>
      <c r="C8" s="90"/>
      <c r="D8" s="90"/>
      <c r="E8" s="90"/>
      <c r="F8" s="53"/>
      <c r="G8" s="53"/>
      <c r="H8" s="53"/>
      <c r="I8" s="53"/>
    </row>
    <row r="9" spans="1:11" x14ac:dyDescent="0.25">
      <c r="A9" s="12" t="s">
        <v>23</v>
      </c>
      <c r="B9" s="90" t="str">
        <f>'Matriz de Procesos OK'!A97</f>
        <v>5. Asesoría de Control Interno</v>
      </c>
      <c r="C9" s="90"/>
      <c r="D9" s="90"/>
      <c r="E9" s="90"/>
      <c r="F9" s="53"/>
      <c r="G9" s="53"/>
      <c r="H9" s="53"/>
      <c r="I9" s="53"/>
    </row>
    <row r="10" spans="1:11" x14ac:dyDescent="0.25">
      <c r="A10" s="12" t="s">
        <v>2</v>
      </c>
      <c r="B10" s="90" t="str">
        <f>'Matriz de Procesos OK'!D97</f>
        <v>Gestión estratégica</v>
      </c>
      <c r="C10" s="90"/>
      <c r="D10" s="90"/>
      <c r="E10" s="90"/>
      <c r="F10" s="53"/>
      <c r="G10" s="53"/>
      <c r="H10" s="53"/>
      <c r="I10" s="53"/>
    </row>
    <row r="11" spans="1:11" x14ac:dyDescent="0.25">
      <c r="A11" s="12" t="s">
        <v>24</v>
      </c>
      <c r="B11" s="90" t="str">
        <f>'Matriz de Procesos OK'!F97</f>
        <v>Informes que se presentan ante plataformas</v>
      </c>
      <c r="C11" s="90"/>
      <c r="D11" s="90"/>
      <c r="E11" s="90"/>
      <c r="F11" s="53"/>
      <c r="G11" s="53"/>
      <c r="H11" s="53"/>
      <c r="I11" s="53"/>
    </row>
    <row r="12" spans="1:11" x14ac:dyDescent="0.25">
      <c r="A12" s="12" t="s">
        <v>25</v>
      </c>
      <c r="B12" s="90" t="str">
        <f>B5</f>
        <v>Informe pormenorizado</v>
      </c>
      <c r="C12" s="90"/>
      <c r="D12" s="90"/>
      <c r="E12" s="90"/>
      <c r="F12" s="53"/>
      <c r="G12" s="53"/>
      <c r="H12" s="53"/>
      <c r="I12" s="53"/>
    </row>
    <row r="13" spans="1:11" x14ac:dyDescent="0.25">
      <c r="A13" s="12" t="s">
        <v>9</v>
      </c>
      <c r="B13" s="90" t="str">
        <f>'Matriz de Procesos OK'!B97</f>
        <v>Asesor de Control Interno</v>
      </c>
      <c r="C13" s="90"/>
      <c r="D13" s="90"/>
      <c r="E13" s="90"/>
      <c r="F13" s="53"/>
      <c r="G13" s="53"/>
      <c r="H13" s="53"/>
      <c r="I13" s="53"/>
    </row>
    <row r="14" spans="1:11" ht="15" customHeight="1" x14ac:dyDescent="0.25">
      <c r="A14" s="12" t="s">
        <v>3</v>
      </c>
      <c r="B14" s="90" t="s">
        <v>511</v>
      </c>
      <c r="C14" s="90"/>
      <c r="D14" s="90"/>
      <c r="E14" s="90"/>
      <c r="F14" s="53"/>
      <c r="G14" s="53"/>
      <c r="H14" s="53"/>
      <c r="I14" s="53"/>
      <c r="K14" s="34"/>
    </row>
    <row r="15" spans="1:11" ht="58.5" customHeight="1" x14ac:dyDescent="0.25">
      <c r="A15" s="12" t="s">
        <v>311</v>
      </c>
      <c r="B15" s="56" t="s">
        <v>513</v>
      </c>
      <c r="C15" s="56"/>
      <c r="D15" s="56"/>
      <c r="E15" s="56"/>
      <c r="F15" s="53"/>
      <c r="G15" s="53"/>
      <c r="H15" s="53"/>
      <c r="I15" s="53"/>
    </row>
    <row r="16" spans="1:11" x14ac:dyDescent="0.25">
      <c r="A16" s="12" t="s">
        <v>4</v>
      </c>
      <c r="B16" s="90" t="s">
        <v>494</v>
      </c>
      <c r="C16" s="90"/>
      <c r="D16" s="90"/>
      <c r="E16" s="90"/>
      <c r="F16" s="53"/>
      <c r="G16" s="53"/>
      <c r="H16" s="53"/>
      <c r="I16" s="53"/>
    </row>
    <row r="17" spans="1:11" ht="30" x14ac:dyDescent="0.25">
      <c r="A17" s="12" t="s">
        <v>55</v>
      </c>
      <c r="B17" s="90" t="s">
        <v>54</v>
      </c>
      <c r="C17" s="90"/>
      <c r="D17" s="90"/>
      <c r="E17" s="90"/>
      <c r="F17" s="53"/>
      <c r="G17" s="53"/>
      <c r="H17" s="53"/>
      <c r="I17" s="53"/>
    </row>
    <row r="18" spans="1:11" x14ac:dyDescent="0.25">
      <c r="A18" s="53"/>
      <c r="B18" s="53"/>
      <c r="C18" s="53"/>
      <c r="D18" s="53"/>
      <c r="E18" s="53"/>
      <c r="F18" s="53"/>
      <c r="G18" s="53"/>
      <c r="H18" s="53"/>
      <c r="I18" s="53"/>
    </row>
    <row r="19" spans="1:11" x14ac:dyDescent="0.25">
      <c r="A19" s="53"/>
      <c r="B19" s="53"/>
      <c r="C19" s="53"/>
      <c r="D19" s="53"/>
      <c r="E19" s="53"/>
      <c r="F19" s="53"/>
      <c r="G19" s="53"/>
      <c r="H19" s="53"/>
      <c r="I19" s="53"/>
    </row>
    <row r="20" spans="1:11" x14ac:dyDescent="0.25">
      <c r="A20" s="89" t="s">
        <v>52</v>
      </c>
      <c r="B20" s="89"/>
      <c r="C20" s="89"/>
      <c r="D20" s="89"/>
      <c r="E20" s="89"/>
      <c r="F20" s="53"/>
      <c r="G20" s="53"/>
      <c r="H20" s="53"/>
      <c r="I20" s="53"/>
      <c r="K20" s="34"/>
    </row>
    <row r="21" spans="1:11" x14ac:dyDescent="0.25">
      <c r="A21" s="13" t="s">
        <v>49</v>
      </c>
      <c r="B21" s="13" t="s">
        <v>50</v>
      </c>
      <c r="C21" s="89" t="s">
        <v>51</v>
      </c>
      <c r="D21" s="89"/>
      <c r="E21" s="89"/>
      <c r="F21" s="53"/>
      <c r="G21" s="53"/>
      <c r="H21" s="53"/>
      <c r="I21" s="53"/>
    </row>
    <row r="22" spans="1:11" ht="44.25" customHeight="1" x14ac:dyDescent="0.25">
      <c r="A22" s="5" t="s">
        <v>231</v>
      </c>
      <c r="B22" s="12" t="s">
        <v>149</v>
      </c>
      <c r="C22" s="118" t="s">
        <v>524</v>
      </c>
      <c r="D22" s="122"/>
      <c r="E22" s="123"/>
      <c r="F22" s="53"/>
      <c r="G22" s="53"/>
      <c r="H22" s="53"/>
      <c r="I22" s="53"/>
    </row>
    <row r="23" spans="1:11" ht="45" customHeight="1" x14ac:dyDescent="0.25">
      <c r="A23" s="64" t="s">
        <v>76</v>
      </c>
      <c r="B23" s="12" t="s">
        <v>517</v>
      </c>
      <c r="C23" s="118" t="s">
        <v>542</v>
      </c>
      <c r="D23" s="122"/>
      <c r="E23" s="123"/>
      <c r="F23" s="53"/>
      <c r="G23" s="53"/>
      <c r="H23" s="53"/>
      <c r="I23" s="53"/>
      <c r="K23" s="34"/>
    </row>
    <row r="24" spans="1:11" ht="30.75" customHeight="1" x14ac:dyDescent="0.25">
      <c r="A24" s="65"/>
      <c r="B24" s="12" t="s">
        <v>518</v>
      </c>
      <c r="C24" s="118" t="s">
        <v>514</v>
      </c>
      <c r="D24" s="122"/>
      <c r="E24" s="123"/>
      <c r="F24" s="53"/>
      <c r="G24" s="53"/>
      <c r="H24" s="53"/>
      <c r="I24" s="53"/>
      <c r="K24" s="34"/>
    </row>
    <row r="25" spans="1:11" ht="31.5" customHeight="1" x14ac:dyDescent="0.25">
      <c r="A25" s="5" t="s">
        <v>230</v>
      </c>
      <c r="B25" s="12" t="s">
        <v>519</v>
      </c>
      <c r="C25" s="118" t="s">
        <v>515</v>
      </c>
      <c r="D25" s="122"/>
      <c r="E25" s="123"/>
      <c r="F25" s="53"/>
      <c r="G25" s="53"/>
      <c r="H25" s="53"/>
      <c r="I25" s="53"/>
      <c r="K25" s="34"/>
    </row>
    <row r="26" spans="1:11" ht="30.75" customHeight="1" x14ac:dyDescent="0.25">
      <c r="A26" s="5" t="s">
        <v>229</v>
      </c>
      <c r="B26" s="12" t="s">
        <v>520</v>
      </c>
      <c r="C26" s="118" t="s">
        <v>516</v>
      </c>
      <c r="D26" s="122"/>
      <c r="E26" s="123"/>
      <c r="F26" s="53"/>
      <c r="G26" s="53"/>
      <c r="H26" s="53"/>
      <c r="I26" s="53"/>
      <c r="K26" s="34"/>
    </row>
    <row r="27" spans="1:11" ht="47.25" customHeight="1" x14ac:dyDescent="0.25">
      <c r="A27" s="5" t="s">
        <v>227</v>
      </c>
      <c r="B27" s="12" t="s">
        <v>521</v>
      </c>
      <c r="C27" s="118" t="s">
        <v>522</v>
      </c>
      <c r="D27" s="122"/>
      <c r="E27" s="123"/>
      <c r="F27" s="53"/>
      <c r="G27" s="53"/>
      <c r="H27" s="53"/>
      <c r="I27" s="53"/>
      <c r="K27" s="34"/>
    </row>
    <row r="28" spans="1:11" ht="27" customHeight="1" x14ac:dyDescent="0.25">
      <c r="A28" s="5" t="s">
        <v>75</v>
      </c>
      <c r="B28" s="12" t="s">
        <v>469</v>
      </c>
      <c r="C28" s="118" t="s">
        <v>523</v>
      </c>
      <c r="D28" s="122"/>
      <c r="E28" s="123"/>
      <c r="F28" s="53"/>
      <c r="G28" s="53"/>
      <c r="H28" s="53"/>
      <c r="I28" s="53"/>
      <c r="K28" s="34"/>
    </row>
    <row r="29" spans="1:11" x14ac:dyDescent="0.25">
      <c r="A29" s="5" t="s">
        <v>77</v>
      </c>
      <c r="B29" s="12" t="s">
        <v>151</v>
      </c>
      <c r="C29" s="118" t="s">
        <v>442</v>
      </c>
      <c r="D29" s="122"/>
      <c r="E29" s="123"/>
      <c r="F29" s="53"/>
      <c r="G29" s="53"/>
      <c r="H29" s="53"/>
      <c r="I29" s="53"/>
      <c r="K29" s="34"/>
    </row>
    <row r="30" spans="1:11" x14ac:dyDescent="0.25">
      <c r="K30" s="34"/>
    </row>
    <row r="31" spans="1:11" x14ac:dyDescent="0.25">
      <c r="A31" s="120" t="s">
        <v>87</v>
      </c>
      <c r="B31" s="121"/>
      <c r="C31" s="36" t="s">
        <v>470</v>
      </c>
      <c r="D31" s="120" t="s">
        <v>86</v>
      </c>
      <c r="E31" s="121"/>
      <c r="F31" s="21"/>
      <c r="G31" s="21"/>
      <c r="H31" s="21"/>
    </row>
  </sheetData>
  <mergeCells count="34">
    <mergeCell ref="B5:E5"/>
    <mergeCell ref="F5:I5"/>
    <mergeCell ref="A1:A4"/>
    <mergeCell ref="B1:G1"/>
    <mergeCell ref="B2:G2"/>
    <mergeCell ref="B3:G3"/>
    <mergeCell ref="B4:G4"/>
    <mergeCell ref="C21:E21"/>
    <mergeCell ref="B6:E6"/>
    <mergeCell ref="F6:I29"/>
    <mergeCell ref="B7:E7"/>
    <mergeCell ref="B8:E8"/>
    <mergeCell ref="B9:E9"/>
    <mergeCell ref="B10:E10"/>
    <mergeCell ref="B11:E11"/>
    <mergeCell ref="B12:E12"/>
    <mergeCell ref="B13:E13"/>
    <mergeCell ref="B14:E14"/>
    <mergeCell ref="B15:E15"/>
    <mergeCell ref="B16:E16"/>
    <mergeCell ref="B17:E17"/>
    <mergeCell ref="A18:E19"/>
    <mergeCell ref="A20:E20"/>
    <mergeCell ref="C22:E22"/>
    <mergeCell ref="C23:E23"/>
    <mergeCell ref="C24:E24"/>
    <mergeCell ref="C25:E25"/>
    <mergeCell ref="C26:E26"/>
    <mergeCell ref="C28:E28"/>
    <mergeCell ref="C29:E29"/>
    <mergeCell ref="A31:B31"/>
    <mergeCell ref="D31:E31"/>
    <mergeCell ref="A23:A24"/>
    <mergeCell ref="C27:E27"/>
  </mergeCells>
  <hyperlinks>
    <hyperlink ref="D31" location="'1.2.1.1'!A1" display="SIGUIENTE PROCEDIMIENTO" xr:uid="{8E918C9A-4FC2-4FA8-9146-C76F2AEBBFFE}"/>
    <hyperlink ref="A31:B31" location="'1.1.2.2'!A1" display="VOLVER ARRIBA" xr:uid="{1BAF3351-C890-4531-AAAB-6B9EECED7454}"/>
    <hyperlink ref="C31" location="'Matriz de Procesos OK'!A1" display="MATRÍZ DE PROCESOS" xr:uid="{6E1440F1-9E99-47DC-90BD-CF04D23D4B31}"/>
  </hyperlinks>
  <printOptions horizontalCentered="1" verticalCentered="1"/>
  <pageMargins left="0.23622047244094491" right="0.23622047244094491" top="0.74803149606299213" bottom="0.74803149606299213" header="0.31496062992125984" footer="0.31496062992125984"/>
  <pageSetup scale="75"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209921" r:id="rId4">
          <objectPr defaultSize="0" r:id="rId5">
            <anchor moveWithCells="1">
              <from>
                <xdr:col>5</xdr:col>
                <xdr:colOff>38100</xdr:colOff>
                <xdr:row>5</xdr:row>
                <xdr:rowOff>142875</xdr:rowOff>
              </from>
              <to>
                <xdr:col>8</xdr:col>
                <xdr:colOff>657225</xdr:colOff>
                <xdr:row>28</xdr:row>
                <xdr:rowOff>180975</xdr:rowOff>
              </to>
            </anchor>
          </objectPr>
        </oleObject>
      </mc:Choice>
      <mc:Fallback>
        <oleObject progId="Visio.Drawing.15" shapeId="20992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A1310-506C-47EB-9A68-28E31C42AA4A}">
  <sheetPr>
    <pageSetUpPr fitToPage="1"/>
  </sheetPr>
  <dimension ref="A1:G30"/>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5" customWidth="1"/>
    <col min="6" max="6" width="16.140625" bestFit="1" customWidth="1"/>
    <col min="7" max="7" width="14.28515625" bestFit="1" customWidth="1"/>
  </cols>
  <sheetData>
    <row r="1" spans="1:7" ht="19.5" customHeight="1" x14ac:dyDescent="0.25">
      <c r="A1" s="53"/>
      <c r="B1" s="91" t="s">
        <v>37</v>
      </c>
      <c r="C1" s="98"/>
      <c r="D1" s="98"/>
      <c r="E1" s="98"/>
      <c r="F1" s="22" t="s">
        <v>35</v>
      </c>
      <c r="G1" s="23" t="s">
        <v>6</v>
      </c>
    </row>
    <row r="2" spans="1:7" ht="19.5" customHeight="1" x14ac:dyDescent="0.25">
      <c r="A2" s="53"/>
      <c r="B2" s="91" t="s">
        <v>39</v>
      </c>
      <c r="C2" s="98"/>
      <c r="D2" s="98"/>
      <c r="E2" s="98"/>
      <c r="F2" s="22" t="s">
        <v>40</v>
      </c>
      <c r="G2" s="23" t="s">
        <v>1162</v>
      </c>
    </row>
    <row r="3" spans="1:7" ht="19.5" customHeight="1" x14ac:dyDescent="0.25">
      <c r="A3" s="53"/>
      <c r="B3" s="91" t="s">
        <v>38</v>
      </c>
      <c r="C3" s="98"/>
      <c r="D3" s="98"/>
      <c r="E3" s="98"/>
      <c r="F3" s="22" t="s">
        <v>36</v>
      </c>
      <c r="G3" s="39">
        <v>5</v>
      </c>
    </row>
    <row r="4" spans="1:7" ht="19.5" customHeight="1" x14ac:dyDescent="0.25">
      <c r="A4" s="53"/>
      <c r="B4" s="91"/>
      <c r="C4" s="98"/>
      <c r="D4" s="98"/>
      <c r="E4" s="98"/>
      <c r="F4" s="22" t="s">
        <v>34</v>
      </c>
      <c r="G4" s="23" t="s">
        <v>1056</v>
      </c>
    </row>
    <row r="5" spans="1:7" x14ac:dyDescent="0.25">
      <c r="A5" s="14" t="s">
        <v>70</v>
      </c>
      <c r="B5" s="81" t="str">
        <f>'Matriz de Procesos OK'!H59</f>
        <v>Publicación en Redes sociales y página web</v>
      </c>
      <c r="C5" s="81"/>
      <c r="D5" s="81"/>
      <c r="E5" s="81" t="s">
        <v>305</v>
      </c>
      <c r="F5" s="81"/>
      <c r="G5" s="81"/>
    </row>
    <row r="6" spans="1:7" x14ac:dyDescent="0.25">
      <c r="A6" s="4" t="s">
        <v>5</v>
      </c>
      <c r="B6" s="90" t="str">
        <f>'Matriz de Procesos OK'!G59</f>
        <v>2.6.4.1</v>
      </c>
      <c r="C6" s="90"/>
      <c r="D6" s="116"/>
      <c r="E6" s="53"/>
      <c r="F6" s="53"/>
      <c r="G6" s="53"/>
    </row>
    <row r="7" spans="1:7" x14ac:dyDescent="0.25">
      <c r="A7" s="12" t="s">
        <v>0</v>
      </c>
      <c r="B7" s="90">
        <v>1</v>
      </c>
      <c r="C7" s="90"/>
      <c r="D7" s="116"/>
      <c r="E7" s="53"/>
      <c r="F7" s="53"/>
      <c r="G7" s="53"/>
    </row>
    <row r="8" spans="1:7" x14ac:dyDescent="0.25">
      <c r="A8" s="12" t="s">
        <v>1</v>
      </c>
      <c r="B8" s="90" t="s">
        <v>1162</v>
      </c>
      <c r="C8" s="90"/>
      <c r="D8" s="116"/>
      <c r="E8" s="53"/>
      <c r="F8" s="53"/>
      <c r="G8" s="53"/>
    </row>
    <row r="9" spans="1:7" x14ac:dyDescent="0.25">
      <c r="A9" s="12" t="s">
        <v>23</v>
      </c>
      <c r="B9" s="90" t="str">
        <f>'Matriz de Procesos OK'!A20</f>
        <v>2. Gestión Administrativa y Financiera</v>
      </c>
      <c r="C9" s="90"/>
      <c r="D9" s="116"/>
      <c r="E9" s="53"/>
      <c r="F9" s="53"/>
      <c r="G9" s="53"/>
    </row>
    <row r="10" spans="1:7" x14ac:dyDescent="0.25">
      <c r="A10" s="12" t="s">
        <v>2</v>
      </c>
      <c r="B10" s="90" t="str">
        <f>'Matriz de Procesos OK'!D51</f>
        <v>Sistemas</v>
      </c>
      <c r="C10" s="90"/>
      <c r="D10" s="116"/>
      <c r="E10" s="53"/>
      <c r="F10" s="53"/>
      <c r="G10" s="53"/>
    </row>
    <row r="11" spans="1:7" x14ac:dyDescent="0.25">
      <c r="A11" s="12" t="s">
        <v>24</v>
      </c>
      <c r="B11" s="90" t="str">
        <f>'Matriz de Procesos OK'!F59</f>
        <v>Funciones complementarias al cargo</v>
      </c>
      <c r="C11" s="90"/>
      <c r="D11" s="116"/>
      <c r="E11" s="53"/>
      <c r="F11" s="53"/>
      <c r="G11" s="53"/>
    </row>
    <row r="12" spans="1:7" x14ac:dyDescent="0.25">
      <c r="A12" s="12" t="s">
        <v>25</v>
      </c>
      <c r="B12" s="90" t="str">
        <f>B5</f>
        <v>Publicación en Redes sociales y página web</v>
      </c>
      <c r="C12" s="90"/>
      <c r="D12" s="116"/>
      <c r="E12" s="53"/>
      <c r="F12" s="53"/>
      <c r="G12" s="53"/>
    </row>
    <row r="13" spans="1:7" x14ac:dyDescent="0.25">
      <c r="A13" s="12" t="s">
        <v>9</v>
      </c>
      <c r="B13" s="90" t="str">
        <f>'Matriz de Procesos OK'!B51</f>
        <v>Profesional Universitario</v>
      </c>
      <c r="C13" s="90"/>
      <c r="D13" s="116"/>
      <c r="E13" s="53"/>
      <c r="F13" s="53"/>
      <c r="G13" s="53"/>
    </row>
    <row r="14" spans="1:7" x14ac:dyDescent="0.25">
      <c r="A14" s="12" t="s">
        <v>3</v>
      </c>
      <c r="B14" s="90" t="s">
        <v>335</v>
      </c>
      <c r="C14" s="90"/>
      <c r="D14" s="116"/>
      <c r="E14" s="53"/>
      <c r="F14" s="53"/>
      <c r="G14" s="53"/>
    </row>
    <row r="15" spans="1:7" ht="60" customHeight="1" x14ac:dyDescent="0.25">
      <c r="A15" s="12" t="s">
        <v>311</v>
      </c>
      <c r="B15" s="56" t="s">
        <v>336</v>
      </c>
      <c r="C15" s="90"/>
      <c r="D15" s="116"/>
      <c r="E15" s="53"/>
      <c r="F15" s="53"/>
      <c r="G15" s="53"/>
    </row>
    <row r="16" spans="1:7" ht="30.75" customHeight="1" x14ac:dyDescent="0.25">
      <c r="A16" s="12" t="s">
        <v>4</v>
      </c>
      <c r="B16" s="90" t="s">
        <v>337</v>
      </c>
      <c r="C16" s="90"/>
      <c r="D16" s="116"/>
      <c r="E16" s="53"/>
      <c r="F16" s="53"/>
      <c r="G16" s="53"/>
    </row>
    <row r="17" spans="1:7" ht="28.5" customHeight="1" x14ac:dyDescent="0.25">
      <c r="A17" s="12" t="s">
        <v>55</v>
      </c>
      <c r="B17" s="90" t="s">
        <v>339</v>
      </c>
      <c r="C17" s="90"/>
      <c r="D17" s="116"/>
      <c r="E17" s="53"/>
      <c r="F17" s="53"/>
      <c r="G17" s="53"/>
    </row>
    <row r="18" spans="1:7" x14ac:dyDescent="0.25">
      <c r="E18" s="53"/>
      <c r="F18" s="53"/>
      <c r="G18" s="53"/>
    </row>
    <row r="19" spans="1:7" x14ac:dyDescent="0.25">
      <c r="E19" s="53"/>
      <c r="F19" s="53"/>
      <c r="G19" s="53"/>
    </row>
    <row r="20" spans="1:7" x14ac:dyDescent="0.25">
      <c r="A20" s="89" t="s">
        <v>52</v>
      </c>
      <c r="B20" s="89"/>
      <c r="C20" s="89"/>
      <c r="D20" s="117"/>
      <c r="E20" s="53"/>
      <c r="F20" s="53"/>
      <c r="G20" s="53"/>
    </row>
    <row r="21" spans="1:7" x14ac:dyDescent="0.25">
      <c r="A21" s="13" t="s">
        <v>49</v>
      </c>
      <c r="B21" s="13" t="s">
        <v>50</v>
      </c>
      <c r="C21" s="89" t="s">
        <v>51</v>
      </c>
      <c r="D21" s="117"/>
      <c r="E21" s="53"/>
      <c r="F21" s="53"/>
      <c r="G21" s="53"/>
    </row>
    <row r="22" spans="1:7" ht="29.25" customHeight="1" x14ac:dyDescent="0.25">
      <c r="A22" s="5" t="s">
        <v>231</v>
      </c>
      <c r="B22" s="12" t="s">
        <v>149</v>
      </c>
      <c r="C22" s="56" t="s">
        <v>338</v>
      </c>
      <c r="D22" s="118"/>
      <c r="E22" s="53"/>
      <c r="F22" s="53"/>
      <c r="G22" s="53"/>
    </row>
    <row r="23" spans="1:7" ht="46.5" customHeight="1" x14ac:dyDescent="0.25">
      <c r="A23" s="5" t="s">
        <v>76</v>
      </c>
      <c r="B23" s="12" t="s">
        <v>292</v>
      </c>
      <c r="C23" s="56" t="s">
        <v>340</v>
      </c>
      <c r="D23" s="118"/>
      <c r="E23" s="53"/>
      <c r="F23" s="53"/>
      <c r="G23" s="53"/>
    </row>
    <row r="24" spans="1:7" ht="73.5" customHeight="1" x14ac:dyDescent="0.25">
      <c r="A24" s="5" t="s">
        <v>76</v>
      </c>
      <c r="B24" s="12" t="s">
        <v>292</v>
      </c>
      <c r="C24" s="56" t="s">
        <v>341</v>
      </c>
      <c r="D24" s="118"/>
      <c r="E24" s="53"/>
      <c r="F24" s="53"/>
      <c r="G24" s="53"/>
    </row>
    <row r="25" spans="1:7" ht="60" customHeight="1" x14ac:dyDescent="0.25">
      <c r="A25" s="5" t="s">
        <v>230</v>
      </c>
      <c r="B25" s="12" t="s">
        <v>345</v>
      </c>
      <c r="C25" s="56" t="s">
        <v>342</v>
      </c>
      <c r="D25" s="118"/>
      <c r="E25" s="53"/>
      <c r="F25" s="53"/>
      <c r="G25" s="53"/>
    </row>
    <row r="26" spans="1:7" ht="48" customHeight="1" x14ac:dyDescent="0.25">
      <c r="A26" s="5" t="s">
        <v>229</v>
      </c>
      <c r="B26" s="12" t="s">
        <v>346</v>
      </c>
      <c r="C26" s="56" t="s">
        <v>343</v>
      </c>
      <c r="D26" s="118"/>
      <c r="E26" s="53"/>
      <c r="F26" s="53"/>
      <c r="G26" s="53"/>
    </row>
    <row r="27" spans="1:7" ht="61.5" customHeight="1" x14ac:dyDescent="0.25">
      <c r="A27" s="5" t="s">
        <v>229</v>
      </c>
      <c r="B27" s="12" t="s">
        <v>347</v>
      </c>
      <c r="C27" s="56" t="s">
        <v>344</v>
      </c>
      <c r="D27" s="118"/>
      <c r="E27" s="53"/>
      <c r="F27" s="53"/>
      <c r="G27" s="53"/>
    </row>
    <row r="28" spans="1:7" x14ac:dyDescent="0.25">
      <c r="A28" s="5" t="s">
        <v>227</v>
      </c>
      <c r="B28" s="12" t="s">
        <v>151</v>
      </c>
      <c r="C28" s="56" t="s">
        <v>296</v>
      </c>
      <c r="D28" s="118"/>
      <c r="E28" s="53"/>
      <c r="F28" s="53"/>
      <c r="G28" s="53"/>
    </row>
    <row r="30" spans="1:7" ht="20.25" customHeight="1" x14ac:dyDescent="0.25">
      <c r="A30" s="135" t="s">
        <v>87</v>
      </c>
      <c r="B30" s="135"/>
      <c r="C30" s="36" t="s">
        <v>470</v>
      </c>
      <c r="D30" s="32" t="s">
        <v>86</v>
      </c>
      <c r="E30" s="21"/>
      <c r="F30" s="21"/>
    </row>
  </sheetData>
  <mergeCells count="30">
    <mergeCell ref="B5:D5"/>
    <mergeCell ref="E5:G5"/>
    <mergeCell ref="A1:A4"/>
    <mergeCell ref="B1:E1"/>
    <mergeCell ref="B2:E2"/>
    <mergeCell ref="B3:E3"/>
    <mergeCell ref="B4:E4"/>
    <mergeCell ref="B6:D6"/>
    <mergeCell ref="E6:G28"/>
    <mergeCell ref="B7:D7"/>
    <mergeCell ref="B8:D8"/>
    <mergeCell ref="B9:D9"/>
    <mergeCell ref="B10:D10"/>
    <mergeCell ref="B11:D11"/>
    <mergeCell ref="B12:D12"/>
    <mergeCell ref="B13:D13"/>
    <mergeCell ref="B14:D14"/>
    <mergeCell ref="A30:B30"/>
    <mergeCell ref="C27:D27"/>
    <mergeCell ref="B15:D15"/>
    <mergeCell ref="B16:D16"/>
    <mergeCell ref="B17:D17"/>
    <mergeCell ref="A20:D20"/>
    <mergeCell ref="C21:D21"/>
    <mergeCell ref="C22:D22"/>
    <mergeCell ref="C23:D23"/>
    <mergeCell ref="C24:D24"/>
    <mergeCell ref="C25:D25"/>
    <mergeCell ref="C26:D26"/>
    <mergeCell ref="C28:D28"/>
  </mergeCells>
  <hyperlinks>
    <hyperlink ref="A30:B30" location="'1.1.2.2'!A1" display="VOLVER ARRIBA" xr:uid="{DB93FBFB-F528-4F5A-B3F6-05E7B6F4B9A4}"/>
    <hyperlink ref="D30" location="'1.2.1.1'!A1" display="SIGUIENTE PROCEDIMIENTO" xr:uid="{6E4E4652-1CCB-4D8C-94B4-9C91886759DF}"/>
    <hyperlink ref="C30" location="'Matriz de Procesos OK'!A1" display="MATRÍZ DE PROCESOS" xr:uid="{77D70AB6-D84D-4892-85A2-D1D253B83400}"/>
  </hyperlinks>
  <printOptions horizontalCentered="1" verticalCentered="1"/>
  <pageMargins left="0.70866141732283472" right="0.70866141732283472" top="0.74803149606299213" bottom="0.74803149606299213" header="0.31496062992125984" footer="0.31496062992125984"/>
  <pageSetup scale="72"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29026" r:id="rId4">
          <objectPr defaultSize="0" r:id="rId5">
            <anchor moveWithCells="1">
              <from>
                <xdr:col>4</xdr:col>
                <xdr:colOff>66675</xdr:colOff>
                <xdr:row>5</xdr:row>
                <xdr:rowOff>38100</xdr:rowOff>
              </from>
              <to>
                <xdr:col>6</xdr:col>
                <xdr:colOff>657225</xdr:colOff>
                <xdr:row>25</xdr:row>
                <xdr:rowOff>161925</xdr:rowOff>
              </to>
            </anchor>
          </objectPr>
        </oleObject>
      </mc:Choice>
      <mc:Fallback>
        <oleObject progId="Visio.Drawing.15" shapeId="129026"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A5C36-8D1E-446F-85EA-FD8438A1E98C}">
  <sheetPr>
    <pageSetUpPr fitToPage="1"/>
  </sheetPr>
  <dimension ref="A1:F29"/>
  <sheetViews>
    <sheetView topLeftCell="A25" workbookViewId="0">
      <selection activeCell="A30" sqref="A30:A33"/>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17.28515625" customWidth="1"/>
    <col min="6" max="6" width="14.28515625" bestFit="1" customWidth="1"/>
  </cols>
  <sheetData>
    <row r="1" spans="1:6" ht="19.5" customHeight="1" x14ac:dyDescent="0.25">
      <c r="A1" s="53"/>
      <c r="B1" s="91" t="s">
        <v>37</v>
      </c>
      <c r="C1" s="98"/>
      <c r="D1" s="98"/>
      <c r="E1" s="22" t="s">
        <v>35</v>
      </c>
      <c r="F1" s="23" t="s">
        <v>6</v>
      </c>
    </row>
    <row r="2" spans="1:6" ht="19.5" customHeight="1" x14ac:dyDescent="0.25">
      <c r="A2" s="53"/>
      <c r="B2" s="91" t="s">
        <v>39</v>
      </c>
      <c r="C2" s="98"/>
      <c r="D2" s="98"/>
      <c r="E2" s="22" t="s">
        <v>40</v>
      </c>
      <c r="F2" s="23" t="s">
        <v>1162</v>
      </c>
    </row>
    <row r="3" spans="1:6" ht="19.5" customHeight="1" x14ac:dyDescent="0.25">
      <c r="A3" s="53"/>
      <c r="B3" s="91" t="s">
        <v>38</v>
      </c>
      <c r="C3" s="98"/>
      <c r="D3" s="98"/>
      <c r="E3" s="22" t="s">
        <v>36</v>
      </c>
      <c r="F3" s="39">
        <v>5</v>
      </c>
    </row>
    <row r="4" spans="1:6" ht="19.5" customHeight="1" x14ac:dyDescent="0.25">
      <c r="A4" s="53"/>
      <c r="B4" s="91"/>
      <c r="C4" s="98"/>
      <c r="D4" s="98"/>
      <c r="E4" s="22" t="s">
        <v>34</v>
      </c>
      <c r="F4" s="23" t="s">
        <v>1057</v>
      </c>
    </row>
    <row r="5" spans="1:6" x14ac:dyDescent="0.25">
      <c r="A5" s="14" t="s">
        <v>70</v>
      </c>
      <c r="B5" s="81" t="str">
        <f>'Matriz de Procesos OK'!H60</f>
        <v>Cargue del recaudo externo</v>
      </c>
      <c r="C5" s="81"/>
      <c r="D5" s="81"/>
      <c r="E5" s="81" t="s">
        <v>321</v>
      </c>
      <c r="F5" s="81"/>
    </row>
    <row r="6" spans="1:6" x14ac:dyDescent="0.25">
      <c r="A6" s="4" t="s">
        <v>5</v>
      </c>
      <c r="B6" s="90" t="str">
        <f>'Matriz de Procesos OK'!G60</f>
        <v>2.6.4.2</v>
      </c>
      <c r="C6" s="90"/>
      <c r="D6" s="116"/>
      <c r="E6" s="53"/>
      <c r="F6" s="53"/>
    </row>
    <row r="7" spans="1:6" x14ac:dyDescent="0.25">
      <c r="A7" s="12" t="s">
        <v>0</v>
      </c>
      <c r="B7" s="90">
        <v>1</v>
      </c>
      <c r="C7" s="90"/>
      <c r="D7" s="116"/>
      <c r="E7" s="53"/>
      <c r="F7" s="53"/>
    </row>
    <row r="8" spans="1:6" x14ac:dyDescent="0.25">
      <c r="A8" s="12" t="s">
        <v>1</v>
      </c>
      <c r="B8" s="90" t="s">
        <v>1162</v>
      </c>
      <c r="C8" s="90"/>
      <c r="D8" s="116"/>
      <c r="E8" s="53"/>
      <c r="F8" s="53"/>
    </row>
    <row r="9" spans="1:6" x14ac:dyDescent="0.25">
      <c r="A9" s="12" t="s">
        <v>23</v>
      </c>
      <c r="B9" s="90" t="str">
        <f>'Matriz de Procesos OK'!A20</f>
        <v>2. Gestión Administrativa y Financiera</v>
      </c>
      <c r="C9" s="90"/>
      <c r="D9" s="116"/>
      <c r="E9" s="53"/>
      <c r="F9" s="53"/>
    </row>
    <row r="10" spans="1:6" x14ac:dyDescent="0.25">
      <c r="A10" s="12" t="s">
        <v>2</v>
      </c>
      <c r="B10" s="90" t="str">
        <f>'Matriz de Procesos OK'!D51</f>
        <v>Sistemas</v>
      </c>
      <c r="C10" s="90"/>
      <c r="D10" s="116"/>
      <c r="E10" s="53"/>
      <c r="F10" s="53"/>
    </row>
    <row r="11" spans="1:6" x14ac:dyDescent="0.25">
      <c r="A11" s="12" t="s">
        <v>24</v>
      </c>
      <c r="B11" s="90" t="str">
        <f>'Matriz de Procesos OK'!F59</f>
        <v>Funciones complementarias al cargo</v>
      </c>
      <c r="C11" s="90"/>
      <c r="D11" s="116"/>
      <c r="E11" s="53"/>
      <c r="F11" s="53"/>
    </row>
    <row r="12" spans="1:6" x14ac:dyDescent="0.25">
      <c r="A12" s="12" t="s">
        <v>25</v>
      </c>
      <c r="B12" s="90" t="str">
        <f>B5</f>
        <v>Cargue del recaudo externo</v>
      </c>
      <c r="C12" s="90"/>
      <c r="D12" s="116"/>
      <c r="E12" s="53"/>
      <c r="F12" s="53"/>
    </row>
    <row r="13" spans="1:6" x14ac:dyDescent="0.25">
      <c r="A13" s="12" t="s">
        <v>9</v>
      </c>
      <c r="B13" s="90" t="str">
        <f>'Matriz de Procesos OK'!B51</f>
        <v>Profesional Universitario</v>
      </c>
      <c r="C13" s="90"/>
      <c r="D13" s="116"/>
      <c r="E13" s="53"/>
      <c r="F13" s="53"/>
    </row>
    <row r="14" spans="1:6" x14ac:dyDescent="0.25">
      <c r="A14" s="12" t="s">
        <v>3</v>
      </c>
      <c r="B14" s="90" t="s">
        <v>374</v>
      </c>
      <c r="C14" s="90"/>
      <c r="D14" s="116"/>
      <c r="E14" s="53"/>
      <c r="F14" s="53"/>
    </row>
    <row r="15" spans="1:6" ht="45.75" customHeight="1" x14ac:dyDescent="0.25">
      <c r="A15" s="12" t="s">
        <v>311</v>
      </c>
      <c r="B15" s="56" t="s">
        <v>378</v>
      </c>
      <c r="C15" s="90"/>
      <c r="D15" s="116"/>
      <c r="E15" s="53"/>
      <c r="F15" s="53"/>
    </row>
    <row r="16" spans="1:6" ht="43.5" customHeight="1" x14ac:dyDescent="0.25">
      <c r="A16" s="12" t="s">
        <v>4</v>
      </c>
      <c r="B16" s="90" t="s">
        <v>391</v>
      </c>
      <c r="C16" s="90"/>
      <c r="D16" s="90"/>
      <c r="E16" s="53"/>
      <c r="F16" s="53"/>
    </row>
    <row r="17" spans="1:6" ht="30" x14ac:dyDescent="0.25">
      <c r="A17" s="12" t="s">
        <v>55</v>
      </c>
      <c r="B17" s="90" t="s">
        <v>54</v>
      </c>
      <c r="C17" s="90"/>
      <c r="D17" s="90"/>
      <c r="E17" s="53"/>
      <c r="F17" s="53"/>
    </row>
    <row r="18" spans="1:6" x14ac:dyDescent="0.25">
      <c r="E18" s="53"/>
      <c r="F18" s="53"/>
    </row>
    <row r="19" spans="1:6" x14ac:dyDescent="0.25">
      <c r="E19" s="53"/>
      <c r="F19" s="53"/>
    </row>
    <row r="20" spans="1:6" x14ac:dyDescent="0.25">
      <c r="A20" s="89" t="s">
        <v>52</v>
      </c>
      <c r="B20" s="89"/>
      <c r="C20" s="89"/>
      <c r="D20" s="117"/>
      <c r="E20" s="53"/>
      <c r="F20" s="53"/>
    </row>
    <row r="21" spans="1:6" x14ac:dyDescent="0.25">
      <c r="A21" s="13" t="s">
        <v>49</v>
      </c>
      <c r="B21" s="13" t="s">
        <v>50</v>
      </c>
      <c r="C21" s="89" t="s">
        <v>51</v>
      </c>
      <c r="D21" s="117"/>
      <c r="E21" s="53"/>
      <c r="F21" s="53"/>
    </row>
    <row r="22" spans="1:6" ht="42.75" customHeight="1" x14ac:dyDescent="0.25">
      <c r="A22" s="5" t="s">
        <v>231</v>
      </c>
      <c r="B22" s="12" t="s">
        <v>149</v>
      </c>
      <c r="C22" s="118" t="s">
        <v>379</v>
      </c>
      <c r="D22" s="123"/>
      <c r="E22" s="53"/>
      <c r="F22" s="53"/>
    </row>
    <row r="23" spans="1:6" ht="30.75" customHeight="1" x14ac:dyDescent="0.25">
      <c r="A23" s="5" t="s">
        <v>76</v>
      </c>
      <c r="B23" s="12" t="s">
        <v>380</v>
      </c>
      <c r="C23" s="118" t="s">
        <v>384</v>
      </c>
      <c r="D23" s="123"/>
      <c r="E23" s="53"/>
      <c r="F23" s="53"/>
    </row>
    <row r="24" spans="1:6" ht="59.25" customHeight="1" x14ac:dyDescent="0.25">
      <c r="A24" s="5" t="s">
        <v>230</v>
      </c>
      <c r="B24" s="12" t="s">
        <v>385</v>
      </c>
      <c r="C24" s="118" t="s">
        <v>381</v>
      </c>
      <c r="D24" s="122"/>
      <c r="E24" s="53"/>
      <c r="F24" s="53"/>
    </row>
    <row r="25" spans="1:6" ht="60" customHeight="1" x14ac:dyDescent="0.25">
      <c r="A25" s="5" t="s">
        <v>229</v>
      </c>
      <c r="B25" s="12" t="s">
        <v>386</v>
      </c>
      <c r="C25" s="56" t="s">
        <v>389</v>
      </c>
      <c r="D25" s="118"/>
      <c r="E25" s="53"/>
      <c r="F25" s="53"/>
    </row>
    <row r="26" spans="1:6" ht="31.5" customHeight="1" x14ac:dyDescent="0.25">
      <c r="A26" s="5" t="s">
        <v>390</v>
      </c>
      <c r="B26" s="12" t="s">
        <v>387</v>
      </c>
      <c r="C26" s="56" t="s">
        <v>382</v>
      </c>
      <c r="D26" s="118"/>
      <c r="E26" s="53"/>
      <c r="F26" s="53"/>
    </row>
    <row r="27" spans="1:6" ht="44.25" customHeight="1" x14ac:dyDescent="0.25">
      <c r="A27" s="5" t="s">
        <v>265</v>
      </c>
      <c r="B27" s="12" t="s">
        <v>388</v>
      </c>
      <c r="C27" s="56" t="s">
        <v>383</v>
      </c>
      <c r="D27" s="118"/>
      <c r="E27" s="53"/>
      <c r="F27" s="53"/>
    </row>
    <row r="29" spans="1:6" ht="20.25" customHeight="1" x14ac:dyDescent="0.25">
      <c r="A29" s="135" t="s">
        <v>87</v>
      </c>
      <c r="B29" s="135"/>
      <c r="C29" s="36" t="s">
        <v>470</v>
      </c>
      <c r="D29" s="32" t="s">
        <v>86</v>
      </c>
      <c r="E29" s="21"/>
    </row>
  </sheetData>
  <mergeCells count="29">
    <mergeCell ref="A1:A4"/>
    <mergeCell ref="B1:D1"/>
    <mergeCell ref="B2:D2"/>
    <mergeCell ref="B3:D3"/>
    <mergeCell ref="B4:D4"/>
    <mergeCell ref="E5:F5"/>
    <mergeCell ref="B6:D6"/>
    <mergeCell ref="E6:F27"/>
    <mergeCell ref="B7:D7"/>
    <mergeCell ref="B8:D8"/>
    <mergeCell ref="B9:D9"/>
    <mergeCell ref="B10:D10"/>
    <mergeCell ref="B11:D11"/>
    <mergeCell ref="B12:D12"/>
    <mergeCell ref="B13:D13"/>
    <mergeCell ref="B5:D5"/>
    <mergeCell ref="B14:D14"/>
    <mergeCell ref="B15:D15"/>
    <mergeCell ref="B16:D16"/>
    <mergeCell ref="B17:D17"/>
    <mergeCell ref="A20:D20"/>
    <mergeCell ref="C21:D21"/>
    <mergeCell ref="A29:B29"/>
    <mergeCell ref="C22:D22"/>
    <mergeCell ref="C23:D23"/>
    <mergeCell ref="C24:D24"/>
    <mergeCell ref="C25:D25"/>
    <mergeCell ref="C26:D26"/>
    <mergeCell ref="C27:D27"/>
  </mergeCells>
  <hyperlinks>
    <hyperlink ref="A29:B29" location="'1.1.2.2'!A1" display="VOLVER ARRIBA" xr:uid="{46857D32-423F-4934-A881-014B22625075}"/>
    <hyperlink ref="D29" location="'1.2.1.1'!A1" display="SIGUIENTE PROCEDIMIENTO" xr:uid="{08D43FCA-ED34-40EC-9CE7-418022C79B57}"/>
    <hyperlink ref="C29" location="'Matriz de Procesos OK'!A1" display="MATRÍZ DE PROCESOS" xr:uid="{639B15E0-3F91-4DE2-BCA9-B7945492A0F5}"/>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41315" r:id="rId4">
          <objectPr defaultSize="0" r:id="rId5">
            <anchor moveWithCells="1">
              <from>
                <xdr:col>4</xdr:col>
                <xdr:colOff>47625</xdr:colOff>
                <xdr:row>5</xdr:row>
                <xdr:rowOff>66675</xdr:rowOff>
              </from>
              <to>
                <xdr:col>5</xdr:col>
                <xdr:colOff>676275</xdr:colOff>
                <xdr:row>29</xdr:row>
                <xdr:rowOff>133350</xdr:rowOff>
              </to>
            </anchor>
          </objectPr>
        </oleObject>
      </mc:Choice>
      <mc:Fallback>
        <oleObject progId="Visio.Drawing.15" shapeId="14131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C55F3-42F9-4348-BD73-B08745AADE5D}">
  <sheetPr>
    <pageSetUpPr fitToPage="1"/>
  </sheetPr>
  <dimension ref="A1:F29"/>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18.85546875" customWidth="1"/>
    <col min="6" max="6" width="14.28515625" bestFit="1" customWidth="1"/>
  </cols>
  <sheetData>
    <row r="1" spans="1:6" ht="19.5" customHeight="1" x14ac:dyDescent="0.25">
      <c r="A1" s="53"/>
      <c r="B1" s="91" t="s">
        <v>37</v>
      </c>
      <c r="C1" s="98"/>
      <c r="D1" s="98"/>
      <c r="E1" s="22" t="s">
        <v>35</v>
      </c>
      <c r="F1" s="23" t="s">
        <v>6</v>
      </c>
    </row>
    <row r="2" spans="1:6" ht="19.5" customHeight="1" x14ac:dyDescent="0.25">
      <c r="A2" s="53"/>
      <c r="B2" s="91" t="s">
        <v>39</v>
      </c>
      <c r="C2" s="98"/>
      <c r="D2" s="98"/>
      <c r="E2" s="22" t="s">
        <v>40</v>
      </c>
      <c r="F2" s="23" t="s">
        <v>1162</v>
      </c>
    </row>
    <row r="3" spans="1:6" ht="19.5" customHeight="1" x14ac:dyDescent="0.25">
      <c r="A3" s="53"/>
      <c r="B3" s="91" t="s">
        <v>38</v>
      </c>
      <c r="C3" s="98"/>
      <c r="D3" s="98"/>
      <c r="E3" s="22" t="s">
        <v>36</v>
      </c>
      <c r="F3" s="39">
        <v>5</v>
      </c>
    </row>
    <row r="4" spans="1:6" ht="19.5" customHeight="1" x14ac:dyDescent="0.25">
      <c r="A4" s="53"/>
      <c r="B4" s="91"/>
      <c r="C4" s="98"/>
      <c r="D4" s="98"/>
      <c r="E4" s="22" t="s">
        <v>34</v>
      </c>
      <c r="F4" s="23" t="s">
        <v>1058</v>
      </c>
    </row>
    <row r="5" spans="1:6" x14ac:dyDescent="0.25">
      <c r="A5" s="14" t="s">
        <v>70</v>
      </c>
      <c r="B5" s="81" t="str">
        <f>'Matriz de Procesos OK'!H61</f>
        <v>Envío de información de SIOT a Publifinanzas</v>
      </c>
      <c r="C5" s="81"/>
      <c r="D5" s="81"/>
      <c r="E5" s="81" t="s">
        <v>321</v>
      </c>
      <c r="F5" s="81"/>
    </row>
    <row r="6" spans="1:6" x14ac:dyDescent="0.25">
      <c r="A6" s="4" t="s">
        <v>5</v>
      </c>
      <c r="B6" s="90" t="str">
        <f>'Matriz de Procesos OK'!G61</f>
        <v>2.6.4.3</v>
      </c>
      <c r="C6" s="90"/>
      <c r="D6" s="116"/>
      <c r="E6" s="53"/>
      <c r="F6" s="53"/>
    </row>
    <row r="7" spans="1:6" x14ac:dyDescent="0.25">
      <c r="A7" s="12" t="s">
        <v>0</v>
      </c>
      <c r="B7" s="90">
        <v>1</v>
      </c>
      <c r="C7" s="90"/>
      <c r="D7" s="116"/>
      <c r="E7" s="53"/>
      <c r="F7" s="53"/>
    </row>
    <row r="8" spans="1:6" x14ac:dyDescent="0.25">
      <c r="A8" s="12" t="s">
        <v>1</v>
      </c>
      <c r="B8" s="90" t="s">
        <v>1162</v>
      </c>
      <c r="C8" s="90"/>
      <c r="D8" s="116"/>
      <c r="E8" s="53"/>
      <c r="F8" s="53"/>
    </row>
    <row r="9" spans="1:6" x14ac:dyDescent="0.25">
      <c r="A9" s="12" t="s">
        <v>23</v>
      </c>
      <c r="B9" s="90" t="str">
        <f>'Matriz de Procesos OK'!A20</f>
        <v>2. Gestión Administrativa y Financiera</v>
      </c>
      <c r="C9" s="90"/>
      <c r="D9" s="116"/>
      <c r="E9" s="53"/>
      <c r="F9" s="53"/>
    </row>
    <row r="10" spans="1:6" x14ac:dyDescent="0.25">
      <c r="A10" s="12" t="s">
        <v>2</v>
      </c>
      <c r="B10" s="90" t="str">
        <f>'Matriz de Procesos OK'!D51</f>
        <v>Sistemas</v>
      </c>
      <c r="C10" s="90"/>
      <c r="D10" s="116"/>
      <c r="E10" s="53"/>
      <c r="F10" s="53"/>
    </row>
    <row r="11" spans="1:6" x14ac:dyDescent="0.25">
      <c r="A11" s="12" t="s">
        <v>24</v>
      </c>
      <c r="B11" s="90" t="str">
        <f>'Matriz de Procesos OK'!F59</f>
        <v>Funciones complementarias al cargo</v>
      </c>
      <c r="C11" s="90"/>
      <c r="D11" s="116"/>
      <c r="E11" s="53"/>
      <c r="F11" s="53"/>
    </row>
    <row r="12" spans="1:6" x14ac:dyDescent="0.25">
      <c r="A12" s="12" t="s">
        <v>25</v>
      </c>
      <c r="B12" s="90" t="str">
        <f>B5</f>
        <v>Envío de información de SIOT a Publifinanzas</v>
      </c>
      <c r="C12" s="90"/>
      <c r="D12" s="116"/>
      <c r="E12" s="53"/>
      <c r="F12" s="53"/>
    </row>
    <row r="13" spans="1:6" x14ac:dyDescent="0.25">
      <c r="A13" s="12" t="s">
        <v>9</v>
      </c>
      <c r="B13" s="90" t="str">
        <f>'Matriz de Procesos OK'!B51</f>
        <v>Profesional Universitario</v>
      </c>
      <c r="C13" s="90"/>
      <c r="D13" s="116"/>
      <c r="E13" s="53"/>
      <c r="F13" s="53"/>
    </row>
    <row r="14" spans="1:6" x14ac:dyDescent="0.25">
      <c r="A14" s="12" t="s">
        <v>3</v>
      </c>
      <c r="B14" s="90" t="s">
        <v>394</v>
      </c>
      <c r="C14" s="90"/>
      <c r="D14" s="116"/>
      <c r="E14" s="53"/>
      <c r="F14" s="53"/>
    </row>
    <row r="15" spans="1:6" ht="45.75" customHeight="1" x14ac:dyDescent="0.25">
      <c r="A15" s="12" t="s">
        <v>311</v>
      </c>
      <c r="B15" s="56" t="s">
        <v>395</v>
      </c>
      <c r="C15" s="90"/>
      <c r="D15" s="116"/>
      <c r="E15" s="53"/>
      <c r="F15" s="53"/>
    </row>
    <row r="16" spans="1:6" ht="30.75" customHeight="1" x14ac:dyDescent="0.25">
      <c r="A16" s="12" t="s">
        <v>4</v>
      </c>
      <c r="B16" s="90" t="s">
        <v>396</v>
      </c>
      <c r="C16" s="90"/>
      <c r="D16" s="90"/>
      <c r="E16" s="53"/>
      <c r="F16" s="53"/>
    </row>
    <row r="17" spans="1:6" ht="135" customHeight="1" x14ac:dyDescent="0.25">
      <c r="A17" s="12" t="s">
        <v>55</v>
      </c>
      <c r="B17" s="56" t="s">
        <v>397</v>
      </c>
      <c r="C17" s="90"/>
      <c r="D17" s="90"/>
      <c r="E17" s="53"/>
      <c r="F17" s="53"/>
    </row>
    <row r="18" spans="1:6" x14ac:dyDescent="0.25">
      <c r="E18" s="53"/>
      <c r="F18" s="53"/>
    </row>
    <row r="19" spans="1:6" x14ac:dyDescent="0.25">
      <c r="E19" s="53"/>
      <c r="F19" s="53"/>
    </row>
    <row r="20" spans="1:6" x14ac:dyDescent="0.25">
      <c r="A20" s="89" t="s">
        <v>52</v>
      </c>
      <c r="B20" s="89"/>
      <c r="C20" s="89"/>
      <c r="D20" s="117"/>
      <c r="E20" s="53"/>
      <c r="F20" s="53"/>
    </row>
    <row r="21" spans="1:6" x14ac:dyDescent="0.25">
      <c r="A21" s="13" t="s">
        <v>49</v>
      </c>
      <c r="B21" s="13" t="s">
        <v>50</v>
      </c>
      <c r="C21" s="89" t="s">
        <v>51</v>
      </c>
      <c r="D21" s="117"/>
      <c r="E21" s="53"/>
      <c r="F21" s="53"/>
    </row>
    <row r="22" spans="1:6" x14ac:dyDescent="0.25">
      <c r="A22" s="5" t="s">
        <v>231</v>
      </c>
      <c r="B22" s="12" t="s">
        <v>149</v>
      </c>
      <c r="C22" s="118" t="s">
        <v>398</v>
      </c>
      <c r="D22" s="123"/>
      <c r="E22" s="53"/>
      <c r="F22" s="53"/>
    </row>
    <row r="23" spans="1:6" ht="45.75" customHeight="1" x14ac:dyDescent="0.25">
      <c r="A23" s="5" t="s">
        <v>76</v>
      </c>
      <c r="B23" s="12" t="s">
        <v>399</v>
      </c>
      <c r="C23" s="118" t="s">
        <v>400</v>
      </c>
      <c r="D23" s="123"/>
      <c r="E23" s="53"/>
      <c r="F23" s="53"/>
    </row>
    <row r="24" spans="1:6" ht="28.5" customHeight="1" x14ac:dyDescent="0.25">
      <c r="A24" s="5" t="s">
        <v>230</v>
      </c>
      <c r="B24" s="12" t="s">
        <v>402</v>
      </c>
      <c r="C24" s="118" t="s">
        <v>401</v>
      </c>
      <c r="D24" s="122"/>
      <c r="E24" s="53"/>
      <c r="F24" s="53"/>
    </row>
    <row r="25" spans="1:6" ht="44.25" customHeight="1" x14ac:dyDescent="0.25">
      <c r="A25" s="5" t="s">
        <v>229</v>
      </c>
      <c r="B25" s="12" t="s">
        <v>386</v>
      </c>
      <c r="C25" s="56" t="s">
        <v>403</v>
      </c>
      <c r="D25" s="118"/>
      <c r="E25" s="53"/>
      <c r="F25" s="53"/>
    </row>
    <row r="26" spans="1:6" x14ac:dyDescent="0.25">
      <c r="A26" s="5" t="s">
        <v>390</v>
      </c>
      <c r="B26" s="12" t="s">
        <v>387</v>
      </c>
      <c r="C26" s="56" t="s">
        <v>404</v>
      </c>
      <c r="D26" s="118"/>
      <c r="E26" s="53"/>
      <c r="F26" s="53"/>
    </row>
    <row r="27" spans="1:6" ht="30.75" customHeight="1" x14ac:dyDescent="0.25">
      <c r="A27" s="5" t="s">
        <v>265</v>
      </c>
      <c r="B27" s="12" t="s">
        <v>151</v>
      </c>
      <c r="C27" s="56" t="s">
        <v>405</v>
      </c>
      <c r="D27" s="118"/>
      <c r="E27" s="53"/>
      <c r="F27" s="53"/>
    </row>
    <row r="29" spans="1:6" ht="20.25" customHeight="1" x14ac:dyDescent="0.25">
      <c r="A29" s="135" t="s">
        <v>87</v>
      </c>
      <c r="B29" s="135"/>
      <c r="C29" s="36" t="s">
        <v>470</v>
      </c>
      <c r="D29" s="32" t="s">
        <v>86</v>
      </c>
      <c r="E29" s="21"/>
    </row>
  </sheetData>
  <mergeCells count="29">
    <mergeCell ref="A1:A4"/>
    <mergeCell ref="B1:D1"/>
    <mergeCell ref="B2:D2"/>
    <mergeCell ref="B3:D3"/>
    <mergeCell ref="B4:D4"/>
    <mergeCell ref="E5:F5"/>
    <mergeCell ref="B6:D6"/>
    <mergeCell ref="E6:F27"/>
    <mergeCell ref="B7:D7"/>
    <mergeCell ref="B8:D8"/>
    <mergeCell ref="B9:D9"/>
    <mergeCell ref="B10:D10"/>
    <mergeCell ref="B11:D11"/>
    <mergeCell ref="B12:D12"/>
    <mergeCell ref="B13:D13"/>
    <mergeCell ref="B5:D5"/>
    <mergeCell ref="B14:D14"/>
    <mergeCell ref="B15:D15"/>
    <mergeCell ref="B16:D16"/>
    <mergeCell ref="B17:D17"/>
    <mergeCell ref="A20:D20"/>
    <mergeCell ref="C21:D21"/>
    <mergeCell ref="A29:B29"/>
    <mergeCell ref="C22:D22"/>
    <mergeCell ref="C23:D23"/>
    <mergeCell ref="C24:D24"/>
    <mergeCell ref="C25:D25"/>
    <mergeCell ref="C26:D26"/>
    <mergeCell ref="C27:D27"/>
  </mergeCells>
  <hyperlinks>
    <hyperlink ref="A29:B29" location="'1.1.2.2'!A1" display="VOLVER ARRIBA" xr:uid="{0D47D477-BC45-4A6A-8619-4B05D13C782C}"/>
    <hyperlink ref="D29" location="'1.2.1.1'!A1" display="SIGUIENTE PROCEDIMIENTO" xr:uid="{99D7E713-3883-4958-AD7E-C102C1BA6E6E}"/>
    <hyperlink ref="C29" location="'Matriz de Procesos OK'!A1" display="MATRÍZ DE PROCESOS" xr:uid="{666F6341-D516-41C7-BFA8-735740FC0BFE}"/>
  </hyperlinks>
  <printOptions horizontalCentered="1" verticalCentered="1"/>
  <pageMargins left="0.70866141732283472" right="0.70866141732283472" top="0.74803149606299213" bottom="0.74803149606299213" header="0.31496062992125984" footer="0.31496062992125984"/>
  <pageSetup scale="74"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42338" r:id="rId4">
          <objectPr defaultSize="0" r:id="rId5">
            <anchor moveWithCells="1">
              <from>
                <xdr:col>4</xdr:col>
                <xdr:colOff>38100</xdr:colOff>
                <xdr:row>5</xdr:row>
                <xdr:rowOff>57150</xdr:rowOff>
              </from>
              <to>
                <xdr:col>5</xdr:col>
                <xdr:colOff>666750</xdr:colOff>
                <xdr:row>24</xdr:row>
                <xdr:rowOff>104775</xdr:rowOff>
              </to>
            </anchor>
          </objectPr>
        </oleObject>
      </mc:Choice>
      <mc:Fallback>
        <oleObject progId="Visio.Drawing.15" shapeId="142338"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2521D-DBE5-46A9-82D1-0C55AB5E2279}">
  <sheetPr>
    <pageSetUpPr fitToPage="1"/>
  </sheetPr>
  <dimension ref="A1:F29"/>
  <sheetViews>
    <sheetView workbookViewId="0">
      <selection sqref="A1:A4"/>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16.140625" bestFit="1" customWidth="1"/>
    <col min="6" max="6" width="14.28515625" bestFit="1" customWidth="1"/>
  </cols>
  <sheetData>
    <row r="1" spans="1:6" ht="19.5" customHeight="1" x14ac:dyDescent="0.25">
      <c r="A1" s="53"/>
      <c r="B1" s="91" t="s">
        <v>37</v>
      </c>
      <c r="C1" s="98"/>
      <c r="D1" s="98"/>
      <c r="E1" s="22" t="s">
        <v>35</v>
      </c>
      <c r="F1" s="23" t="s">
        <v>6</v>
      </c>
    </row>
    <row r="2" spans="1:6" ht="19.5" customHeight="1" x14ac:dyDescent="0.25">
      <c r="A2" s="53"/>
      <c r="B2" s="91" t="s">
        <v>39</v>
      </c>
      <c r="C2" s="98"/>
      <c r="D2" s="98"/>
      <c r="E2" s="22" t="s">
        <v>40</v>
      </c>
      <c r="F2" s="23" t="s">
        <v>1162</v>
      </c>
    </row>
    <row r="3" spans="1:6" ht="19.5" customHeight="1" x14ac:dyDescent="0.25">
      <c r="A3" s="53"/>
      <c r="B3" s="91" t="s">
        <v>38</v>
      </c>
      <c r="C3" s="98"/>
      <c r="D3" s="98"/>
      <c r="E3" s="22" t="s">
        <v>36</v>
      </c>
      <c r="F3" s="39">
        <v>5</v>
      </c>
    </row>
    <row r="4" spans="1:6" ht="19.5" customHeight="1" x14ac:dyDescent="0.25">
      <c r="A4" s="53"/>
      <c r="B4" s="91"/>
      <c r="C4" s="98"/>
      <c r="D4" s="98"/>
      <c r="E4" s="22" t="s">
        <v>34</v>
      </c>
      <c r="F4" s="23" t="s">
        <v>1059</v>
      </c>
    </row>
    <row r="5" spans="1:6" x14ac:dyDescent="0.25">
      <c r="A5" s="14" t="s">
        <v>70</v>
      </c>
      <c r="B5" s="81" t="str">
        <f>'Matriz de Procesos OK'!H62</f>
        <v>Backups Publifinanzas</v>
      </c>
      <c r="C5" s="81"/>
      <c r="D5" s="81"/>
      <c r="E5" s="81" t="s">
        <v>321</v>
      </c>
      <c r="F5" s="81"/>
    </row>
    <row r="6" spans="1:6" x14ac:dyDescent="0.25">
      <c r="A6" s="4" t="s">
        <v>5</v>
      </c>
      <c r="B6" s="90" t="str">
        <f>'Matriz de Procesos OK'!G62</f>
        <v>2.6.4.4</v>
      </c>
      <c r="C6" s="90"/>
      <c r="D6" s="116"/>
      <c r="E6" s="53"/>
      <c r="F6" s="53"/>
    </row>
    <row r="7" spans="1:6" x14ac:dyDescent="0.25">
      <c r="A7" s="12" t="s">
        <v>0</v>
      </c>
      <c r="B7" s="90">
        <v>1</v>
      </c>
      <c r="C7" s="90"/>
      <c r="D7" s="116"/>
      <c r="E7" s="53"/>
      <c r="F7" s="53"/>
    </row>
    <row r="8" spans="1:6" x14ac:dyDescent="0.25">
      <c r="A8" s="12" t="s">
        <v>1</v>
      </c>
      <c r="B8" s="90" t="s">
        <v>1162</v>
      </c>
      <c r="C8" s="90"/>
      <c r="D8" s="116"/>
      <c r="E8" s="53"/>
      <c r="F8" s="53"/>
    </row>
    <row r="9" spans="1:6" x14ac:dyDescent="0.25">
      <c r="A9" s="12" t="s">
        <v>23</v>
      </c>
      <c r="B9" s="90" t="str">
        <f>'Matriz de Procesos OK'!A20</f>
        <v>2. Gestión Administrativa y Financiera</v>
      </c>
      <c r="C9" s="90"/>
      <c r="D9" s="116"/>
      <c r="E9" s="53"/>
      <c r="F9" s="53"/>
    </row>
    <row r="10" spans="1:6" x14ac:dyDescent="0.25">
      <c r="A10" s="12" t="s">
        <v>2</v>
      </c>
      <c r="B10" s="90" t="str">
        <f>'Matriz de Procesos OK'!D51</f>
        <v>Sistemas</v>
      </c>
      <c r="C10" s="90"/>
      <c r="D10" s="116"/>
      <c r="E10" s="53"/>
      <c r="F10" s="53"/>
    </row>
    <row r="11" spans="1:6" x14ac:dyDescent="0.25">
      <c r="A11" s="12" t="s">
        <v>24</v>
      </c>
      <c r="B11" s="90" t="str">
        <f>'Matriz de Procesos OK'!F59</f>
        <v>Funciones complementarias al cargo</v>
      </c>
      <c r="C11" s="90"/>
      <c r="D11" s="116"/>
      <c r="E11" s="53"/>
      <c r="F11" s="53"/>
    </row>
    <row r="12" spans="1:6" x14ac:dyDescent="0.25">
      <c r="A12" s="12" t="s">
        <v>25</v>
      </c>
      <c r="B12" s="90" t="str">
        <f>B5</f>
        <v>Backups Publifinanzas</v>
      </c>
      <c r="C12" s="90"/>
      <c r="D12" s="116"/>
      <c r="E12" s="53"/>
      <c r="F12" s="53"/>
    </row>
    <row r="13" spans="1:6" x14ac:dyDescent="0.25">
      <c r="A13" s="12" t="s">
        <v>9</v>
      </c>
      <c r="B13" s="90" t="str">
        <f>'Matriz de Procesos OK'!B51</f>
        <v>Profesional Universitario</v>
      </c>
      <c r="C13" s="90"/>
      <c r="D13" s="116"/>
      <c r="E13" s="53"/>
      <c r="F13" s="53"/>
    </row>
    <row r="14" spans="1:6" x14ac:dyDescent="0.25">
      <c r="A14" s="12" t="s">
        <v>3</v>
      </c>
      <c r="B14" s="90" t="s">
        <v>408</v>
      </c>
      <c r="C14" s="90"/>
      <c r="D14" s="116"/>
      <c r="E14" s="53"/>
      <c r="F14" s="53"/>
    </row>
    <row r="15" spans="1:6" ht="120.75" customHeight="1" x14ac:dyDescent="0.25">
      <c r="A15" s="12" t="s">
        <v>311</v>
      </c>
      <c r="B15" s="56" t="s">
        <v>416</v>
      </c>
      <c r="C15" s="90"/>
      <c r="D15" s="116"/>
      <c r="E15" s="53"/>
      <c r="F15" s="53"/>
    </row>
    <row r="16" spans="1:6" x14ac:dyDescent="0.25">
      <c r="A16" s="12" t="s">
        <v>4</v>
      </c>
      <c r="B16" s="90" t="s">
        <v>409</v>
      </c>
      <c r="C16" s="90"/>
      <c r="D16" s="90"/>
      <c r="E16" s="53"/>
      <c r="F16" s="53"/>
    </row>
    <row r="17" spans="1:6" ht="161.25" customHeight="1" x14ac:dyDescent="0.25">
      <c r="A17" s="12" t="s">
        <v>55</v>
      </c>
      <c r="B17" s="56" t="s">
        <v>410</v>
      </c>
      <c r="C17" s="90"/>
      <c r="D17" s="90"/>
      <c r="E17" s="53"/>
      <c r="F17" s="53"/>
    </row>
    <row r="18" spans="1:6" x14ac:dyDescent="0.25">
      <c r="E18" s="53"/>
      <c r="F18" s="53"/>
    </row>
    <row r="19" spans="1:6" x14ac:dyDescent="0.25">
      <c r="E19" s="53"/>
      <c r="F19" s="53"/>
    </row>
    <row r="20" spans="1:6" x14ac:dyDescent="0.25">
      <c r="A20" s="89" t="s">
        <v>52</v>
      </c>
      <c r="B20" s="89"/>
      <c r="C20" s="89"/>
      <c r="D20" s="117"/>
      <c r="E20" s="53"/>
      <c r="F20" s="53"/>
    </row>
    <row r="21" spans="1:6" x14ac:dyDescent="0.25">
      <c r="A21" s="13" t="s">
        <v>49</v>
      </c>
      <c r="B21" s="13" t="s">
        <v>50</v>
      </c>
      <c r="C21" s="89" t="s">
        <v>51</v>
      </c>
      <c r="D21" s="117"/>
      <c r="E21" s="53"/>
      <c r="F21" s="53"/>
    </row>
    <row r="22" spans="1:6" x14ac:dyDescent="0.25">
      <c r="A22" s="5" t="s">
        <v>231</v>
      </c>
      <c r="B22" s="12" t="s">
        <v>149</v>
      </c>
      <c r="C22" s="118" t="s">
        <v>398</v>
      </c>
      <c r="D22" s="123"/>
      <c r="E22" s="53"/>
      <c r="F22" s="53"/>
    </row>
    <row r="23" spans="1:6" ht="45.75" customHeight="1" x14ac:dyDescent="0.25">
      <c r="A23" s="5" t="s">
        <v>76</v>
      </c>
      <c r="B23" s="12" t="s">
        <v>399</v>
      </c>
      <c r="C23" s="118" t="s">
        <v>411</v>
      </c>
      <c r="D23" s="123"/>
      <c r="E23" s="53"/>
      <c r="F23" s="53"/>
    </row>
    <row r="24" spans="1:6" ht="28.5" customHeight="1" x14ac:dyDescent="0.25">
      <c r="A24" s="5" t="s">
        <v>230</v>
      </c>
      <c r="B24" s="12" t="s">
        <v>402</v>
      </c>
      <c r="C24" s="118" t="s">
        <v>412</v>
      </c>
      <c r="D24" s="122"/>
      <c r="E24" s="53"/>
      <c r="F24" s="53"/>
    </row>
    <row r="25" spans="1:6" ht="123" customHeight="1" x14ac:dyDescent="0.25">
      <c r="A25" s="5" t="s">
        <v>229</v>
      </c>
      <c r="B25" s="12" t="s">
        <v>386</v>
      </c>
      <c r="C25" s="56" t="s">
        <v>413</v>
      </c>
      <c r="D25" s="118"/>
      <c r="E25" s="53"/>
      <c r="F25" s="53"/>
    </row>
    <row r="26" spans="1:6" ht="103.5" customHeight="1" x14ac:dyDescent="0.25">
      <c r="A26" s="5" t="s">
        <v>390</v>
      </c>
      <c r="B26" s="12" t="s">
        <v>387</v>
      </c>
      <c r="C26" s="56" t="s">
        <v>414</v>
      </c>
      <c r="D26" s="118"/>
      <c r="E26" s="53"/>
      <c r="F26" s="53"/>
    </row>
    <row r="27" spans="1:6" x14ac:dyDescent="0.25">
      <c r="A27" s="5" t="s">
        <v>265</v>
      </c>
      <c r="B27" s="12" t="s">
        <v>151</v>
      </c>
      <c r="C27" s="56" t="s">
        <v>415</v>
      </c>
      <c r="D27" s="118"/>
      <c r="E27" s="53"/>
      <c r="F27" s="53"/>
    </row>
    <row r="29" spans="1:6" ht="20.25" customHeight="1" x14ac:dyDescent="0.25">
      <c r="A29" s="135" t="s">
        <v>87</v>
      </c>
      <c r="B29" s="135"/>
      <c r="C29" s="36" t="s">
        <v>470</v>
      </c>
      <c r="D29" s="32" t="s">
        <v>86</v>
      </c>
      <c r="E29" s="21"/>
    </row>
  </sheetData>
  <mergeCells count="29">
    <mergeCell ref="A1:A4"/>
    <mergeCell ref="B1:D1"/>
    <mergeCell ref="B2:D2"/>
    <mergeCell ref="B3:D3"/>
    <mergeCell ref="B4:D4"/>
    <mergeCell ref="E5:F5"/>
    <mergeCell ref="B6:D6"/>
    <mergeCell ref="E6:F27"/>
    <mergeCell ref="B7:D7"/>
    <mergeCell ref="B8:D8"/>
    <mergeCell ref="B9:D9"/>
    <mergeCell ref="B10:D10"/>
    <mergeCell ref="B11:D11"/>
    <mergeCell ref="B12:D12"/>
    <mergeCell ref="B13:D13"/>
    <mergeCell ref="B5:D5"/>
    <mergeCell ref="B14:D14"/>
    <mergeCell ref="B15:D15"/>
    <mergeCell ref="B16:D16"/>
    <mergeCell ref="B17:D17"/>
    <mergeCell ref="A20:D20"/>
    <mergeCell ref="C21:D21"/>
    <mergeCell ref="A29:B29"/>
    <mergeCell ref="C22:D22"/>
    <mergeCell ref="C23:D23"/>
    <mergeCell ref="C24:D24"/>
    <mergeCell ref="C25:D25"/>
    <mergeCell ref="C26:D26"/>
    <mergeCell ref="C27:D27"/>
  </mergeCells>
  <hyperlinks>
    <hyperlink ref="A29:B29" location="'1.1.2.2'!A1" display="VOLVER ARRIBA" xr:uid="{D210AF0F-6068-4B6F-9693-0C48ABC7A74F}"/>
    <hyperlink ref="D29" location="'1.2.1.1'!A1" display="SIGUIENTE PROCEDIMIENTO" xr:uid="{497FED29-61AB-4BA4-BA46-DADD87EE99A8}"/>
    <hyperlink ref="C29" location="'Matriz de Procesos OK'!A1" display="MATRÍZ DE PROCESOS" xr:uid="{1BFCA448-8FE4-4A69-9E47-09398D775D7A}"/>
  </hyperlinks>
  <printOptions horizontalCentered="1" verticalCentered="1"/>
  <pageMargins left="0.70866141732283472" right="0.70866141732283472" top="0.74803149606299213" bottom="0.74803149606299213" header="0.31496062992125984" footer="0.31496062992125984"/>
  <pageSetup scale="74" orientation="portrait"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43362" r:id="rId4">
          <objectPr defaultSize="0" r:id="rId5">
            <anchor moveWithCells="1">
              <from>
                <xdr:col>4</xdr:col>
                <xdr:colOff>542925</xdr:colOff>
                <xdr:row>5</xdr:row>
                <xdr:rowOff>85725</xdr:rowOff>
              </from>
              <to>
                <xdr:col>5</xdr:col>
                <xdr:colOff>400050</xdr:colOff>
                <xdr:row>25</xdr:row>
                <xdr:rowOff>228600</xdr:rowOff>
              </to>
            </anchor>
          </objectPr>
        </oleObject>
      </mc:Choice>
      <mc:Fallback>
        <oleObject progId="Visio.Drawing.15" shapeId="143362"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2B25E-603B-4097-B325-2B9D7D2001AB}">
  <sheetPr>
    <pageSetUpPr fitToPage="1"/>
  </sheetPr>
  <dimension ref="A1:F29"/>
  <sheetViews>
    <sheetView workbookViewId="0">
      <selection activeCell="G15" sqref="G15"/>
    </sheetView>
  </sheetViews>
  <sheetFormatPr baseColWidth="10" defaultColWidth="10.7109375" defaultRowHeight="15" x14ac:dyDescent="0.25"/>
  <cols>
    <col min="1" max="1" width="17.140625" bestFit="1" customWidth="1"/>
    <col min="2" max="2" width="17.5703125" customWidth="1"/>
    <col min="3" max="3" width="26.7109375" customWidth="1"/>
    <col min="4" max="4" width="26.85546875" customWidth="1"/>
    <col min="5" max="5" width="19" customWidth="1"/>
    <col min="6" max="6" width="14.28515625" bestFit="1" customWidth="1"/>
  </cols>
  <sheetData>
    <row r="1" spans="1:6" ht="19.5" customHeight="1" x14ac:dyDescent="0.25">
      <c r="A1" s="53"/>
      <c r="B1" s="91" t="s">
        <v>37</v>
      </c>
      <c r="C1" s="98"/>
      <c r="D1" s="98"/>
      <c r="E1" s="22" t="s">
        <v>35</v>
      </c>
      <c r="F1" s="23" t="s">
        <v>6</v>
      </c>
    </row>
    <row r="2" spans="1:6" ht="19.5" customHeight="1" x14ac:dyDescent="0.25">
      <c r="A2" s="53"/>
      <c r="B2" s="91" t="s">
        <v>39</v>
      </c>
      <c r="C2" s="98"/>
      <c r="D2" s="98"/>
      <c r="E2" s="22" t="s">
        <v>40</v>
      </c>
      <c r="F2" s="23" t="s">
        <v>1162</v>
      </c>
    </row>
    <row r="3" spans="1:6" ht="19.5" customHeight="1" x14ac:dyDescent="0.25">
      <c r="A3" s="53"/>
      <c r="B3" s="91" t="s">
        <v>38</v>
      </c>
      <c r="C3" s="98"/>
      <c r="D3" s="98"/>
      <c r="E3" s="22" t="s">
        <v>36</v>
      </c>
      <c r="F3" s="39">
        <v>5</v>
      </c>
    </row>
    <row r="4" spans="1:6" ht="19.5" customHeight="1" x14ac:dyDescent="0.25">
      <c r="A4" s="53"/>
      <c r="B4" s="91"/>
      <c r="C4" s="98"/>
      <c r="D4" s="98"/>
      <c r="E4" s="22" t="s">
        <v>34</v>
      </c>
      <c r="F4" s="23" t="s">
        <v>1060</v>
      </c>
    </row>
    <row r="5" spans="1:6" x14ac:dyDescent="0.25">
      <c r="A5" s="14" t="s">
        <v>70</v>
      </c>
      <c r="B5" s="81" t="str">
        <f>'Matriz de Procesos OK'!H63</f>
        <v>Comparendos Policía de Carreteras (POLCA)</v>
      </c>
      <c r="C5" s="81"/>
      <c r="D5" s="81"/>
      <c r="E5" s="81" t="s">
        <v>321</v>
      </c>
      <c r="F5" s="81"/>
    </row>
    <row r="6" spans="1:6" x14ac:dyDescent="0.25">
      <c r="A6" s="4" t="s">
        <v>5</v>
      </c>
      <c r="B6" s="90" t="str">
        <f>'Matriz de Procesos OK'!G63</f>
        <v>2.6.4.5</v>
      </c>
      <c r="C6" s="90"/>
      <c r="D6" s="116"/>
      <c r="E6" s="53"/>
      <c r="F6" s="53"/>
    </row>
    <row r="7" spans="1:6" x14ac:dyDescent="0.25">
      <c r="A7" s="12" t="s">
        <v>0</v>
      </c>
      <c r="B7" s="90">
        <v>1</v>
      </c>
      <c r="C7" s="90"/>
      <c r="D7" s="116"/>
      <c r="E7" s="53"/>
      <c r="F7" s="53"/>
    </row>
    <row r="8" spans="1:6" x14ac:dyDescent="0.25">
      <c r="A8" s="12" t="s">
        <v>1</v>
      </c>
      <c r="B8" s="90" t="s">
        <v>1162</v>
      </c>
      <c r="C8" s="90"/>
      <c r="D8" s="116"/>
      <c r="E8" s="53"/>
      <c r="F8" s="53"/>
    </row>
    <row r="9" spans="1:6" x14ac:dyDescent="0.25">
      <c r="A9" s="12" t="s">
        <v>23</v>
      </c>
      <c r="B9" s="90" t="str">
        <f>'Matriz de Procesos OK'!A20</f>
        <v>2. Gestión Administrativa y Financiera</v>
      </c>
      <c r="C9" s="90"/>
      <c r="D9" s="116"/>
      <c r="E9" s="53"/>
      <c r="F9" s="53"/>
    </row>
    <row r="10" spans="1:6" x14ac:dyDescent="0.25">
      <c r="A10" s="12" t="s">
        <v>2</v>
      </c>
      <c r="B10" s="90" t="str">
        <f>'Matriz de Procesos OK'!D51</f>
        <v>Sistemas</v>
      </c>
      <c r="C10" s="90"/>
      <c r="D10" s="116"/>
      <c r="E10" s="53"/>
      <c r="F10" s="53"/>
    </row>
    <row r="11" spans="1:6" x14ac:dyDescent="0.25">
      <c r="A11" s="12" t="s">
        <v>24</v>
      </c>
      <c r="B11" s="90" t="str">
        <f>'Matriz de Procesos OK'!F59</f>
        <v>Funciones complementarias al cargo</v>
      </c>
      <c r="C11" s="90"/>
      <c r="D11" s="116"/>
      <c r="E11" s="53"/>
      <c r="F11" s="53"/>
    </row>
    <row r="12" spans="1:6" x14ac:dyDescent="0.25">
      <c r="A12" s="12" t="s">
        <v>25</v>
      </c>
      <c r="B12" s="90" t="str">
        <f>B5</f>
        <v>Comparendos Policía de Carreteras (POLCA)</v>
      </c>
      <c r="C12" s="90"/>
      <c r="D12" s="116"/>
      <c r="E12" s="53"/>
      <c r="F12" s="53"/>
    </row>
    <row r="13" spans="1:6" x14ac:dyDescent="0.25">
      <c r="A13" s="12" t="s">
        <v>9</v>
      </c>
      <c r="B13" s="90" t="str">
        <f>'Matriz de Procesos OK'!B51</f>
        <v>Profesional Universitario</v>
      </c>
      <c r="C13" s="90"/>
      <c r="D13" s="116"/>
      <c r="E13" s="53"/>
      <c r="F13" s="53"/>
    </row>
    <row r="14" spans="1:6" x14ac:dyDescent="0.25">
      <c r="A14" s="12" t="s">
        <v>3</v>
      </c>
      <c r="B14" s="90" t="s">
        <v>429</v>
      </c>
      <c r="C14" s="90"/>
      <c r="D14" s="116"/>
      <c r="E14" s="53"/>
      <c r="F14" s="53"/>
    </row>
    <row r="15" spans="1:6" ht="58.5" customHeight="1" x14ac:dyDescent="0.25">
      <c r="A15" s="12" t="s">
        <v>311</v>
      </c>
      <c r="B15" s="56" t="s">
        <v>420</v>
      </c>
      <c r="C15" s="90"/>
      <c r="D15" s="116"/>
      <c r="E15" s="53"/>
      <c r="F15" s="53"/>
    </row>
    <row r="16" spans="1:6" x14ac:dyDescent="0.25">
      <c r="A16" s="12" t="s">
        <v>4</v>
      </c>
      <c r="B16" s="90" t="s">
        <v>430</v>
      </c>
      <c r="C16" s="90"/>
      <c r="D16" s="90"/>
      <c r="E16" s="53"/>
      <c r="F16" s="53"/>
    </row>
    <row r="17" spans="1:6" ht="30" x14ac:dyDescent="0.25">
      <c r="A17" s="12" t="s">
        <v>55</v>
      </c>
      <c r="B17" s="56" t="s">
        <v>421</v>
      </c>
      <c r="C17" s="90"/>
      <c r="D17" s="90"/>
      <c r="E17" s="53"/>
      <c r="F17" s="53"/>
    </row>
    <row r="18" spans="1:6" x14ac:dyDescent="0.25">
      <c r="E18" s="53"/>
      <c r="F18" s="53"/>
    </row>
    <row r="19" spans="1:6" x14ac:dyDescent="0.25">
      <c r="E19" s="53"/>
      <c r="F19" s="53"/>
    </row>
    <row r="20" spans="1:6" x14ac:dyDescent="0.25">
      <c r="A20" s="89" t="s">
        <v>52</v>
      </c>
      <c r="B20" s="89"/>
      <c r="C20" s="89"/>
      <c r="D20" s="117"/>
      <c r="E20" s="53"/>
      <c r="F20" s="53"/>
    </row>
    <row r="21" spans="1:6" x14ac:dyDescent="0.25">
      <c r="A21" s="13" t="s">
        <v>49</v>
      </c>
      <c r="B21" s="13" t="s">
        <v>50</v>
      </c>
      <c r="C21" s="89" t="s">
        <v>51</v>
      </c>
      <c r="D21" s="117"/>
      <c r="E21" s="53"/>
      <c r="F21" s="53"/>
    </row>
    <row r="22" spans="1:6" ht="43.5" customHeight="1" x14ac:dyDescent="0.25">
      <c r="A22" s="5" t="s">
        <v>231</v>
      </c>
      <c r="B22" s="12" t="s">
        <v>149</v>
      </c>
      <c r="C22" s="118" t="s">
        <v>422</v>
      </c>
      <c r="D22" s="123"/>
      <c r="E22" s="53"/>
      <c r="F22" s="53"/>
    </row>
    <row r="23" spans="1:6" ht="58.5" customHeight="1" x14ac:dyDescent="0.25">
      <c r="A23" s="5" t="s">
        <v>76</v>
      </c>
      <c r="B23" s="12" t="s">
        <v>423</v>
      </c>
      <c r="C23" s="118" t="s">
        <v>424</v>
      </c>
      <c r="D23" s="123"/>
      <c r="E23" s="53"/>
      <c r="F23" s="53"/>
    </row>
    <row r="24" spans="1:6" ht="46.5" customHeight="1" x14ac:dyDescent="0.25">
      <c r="A24" s="5" t="s">
        <v>230</v>
      </c>
      <c r="B24" s="12" t="s">
        <v>318</v>
      </c>
      <c r="C24" s="118" t="s">
        <v>425</v>
      </c>
      <c r="D24" s="122"/>
      <c r="E24" s="53"/>
      <c r="F24" s="53"/>
    </row>
    <row r="25" spans="1:6" ht="44.25" customHeight="1" x14ac:dyDescent="0.25">
      <c r="A25" s="64" t="s">
        <v>229</v>
      </c>
      <c r="B25" s="132" t="s">
        <v>428</v>
      </c>
      <c r="C25" s="56" t="s">
        <v>426</v>
      </c>
      <c r="D25" s="118"/>
      <c r="E25" s="53"/>
      <c r="F25" s="53"/>
    </row>
    <row r="26" spans="1:6" ht="28.5" customHeight="1" x14ac:dyDescent="0.25">
      <c r="A26" s="65"/>
      <c r="B26" s="134"/>
      <c r="C26" s="56" t="s">
        <v>427</v>
      </c>
      <c r="D26" s="118"/>
      <c r="E26" s="53"/>
      <c r="F26" s="53"/>
    </row>
    <row r="27" spans="1:6" x14ac:dyDescent="0.25">
      <c r="A27" s="5" t="s">
        <v>227</v>
      </c>
      <c r="B27" s="12" t="s">
        <v>151</v>
      </c>
      <c r="C27" s="56" t="s">
        <v>304</v>
      </c>
      <c r="D27" s="118"/>
      <c r="E27" s="53"/>
      <c r="F27" s="53"/>
    </row>
    <row r="29" spans="1:6" ht="20.25" customHeight="1" x14ac:dyDescent="0.25">
      <c r="A29" s="135" t="s">
        <v>87</v>
      </c>
      <c r="B29" s="135"/>
      <c r="C29" s="36" t="s">
        <v>470</v>
      </c>
      <c r="D29" s="32" t="s">
        <v>86</v>
      </c>
      <c r="E29" s="21"/>
    </row>
  </sheetData>
  <mergeCells count="31">
    <mergeCell ref="C21:D21"/>
    <mergeCell ref="B25:B26"/>
    <mergeCell ref="A25:A26"/>
    <mergeCell ref="A29:B29"/>
    <mergeCell ref="C22:D22"/>
    <mergeCell ref="C23:D23"/>
    <mergeCell ref="C24:D24"/>
    <mergeCell ref="C25:D25"/>
    <mergeCell ref="C26:D26"/>
    <mergeCell ref="C27:D27"/>
    <mergeCell ref="E5:F5"/>
    <mergeCell ref="B6:D6"/>
    <mergeCell ref="E6:F27"/>
    <mergeCell ref="B7:D7"/>
    <mergeCell ref="B8:D8"/>
    <mergeCell ref="B9:D9"/>
    <mergeCell ref="B10:D10"/>
    <mergeCell ref="B11:D11"/>
    <mergeCell ref="B12:D12"/>
    <mergeCell ref="B13:D13"/>
    <mergeCell ref="B5:D5"/>
    <mergeCell ref="B14:D14"/>
    <mergeCell ref="B15:D15"/>
    <mergeCell ref="B16:D16"/>
    <mergeCell ref="B17:D17"/>
    <mergeCell ref="A20:D20"/>
    <mergeCell ref="A1:A4"/>
    <mergeCell ref="B1:D1"/>
    <mergeCell ref="B2:D2"/>
    <mergeCell ref="B3:D3"/>
    <mergeCell ref="B4:D4"/>
  </mergeCells>
  <hyperlinks>
    <hyperlink ref="A29:B29" location="'1.1.2.2'!A1" display="VOLVER ARRIBA" xr:uid="{28B9ADE6-D296-4E87-9491-C1B8BBED45DE}"/>
    <hyperlink ref="D29" location="'1.2.1.1'!A1" display="SIGUIENTE PROCEDIMIENTO" xr:uid="{F4156A9A-C4E2-42AF-BA02-4C7EB6A075F4}"/>
    <hyperlink ref="C29" location="'Matriz de Procesos OK'!A1" display="MATRÍZ DE PROCESOS" xr:uid="{4F4A3B4F-6976-4319-A727-5C4659B8E597}"/>
  </hyperlinks>
  <printOptions horizontalCentered="1" verticalCentered="1"/>
  <pageMargins left="0.70866141732283472" right="0.70866141732283472" top="0.74803149606299213" bottom="0.74803149606299213" header="0.31496062992125984" footer="0.31496062992125984"/>
  <pageSetup scale="78" orientation="landscape" r:id="rId1"/>
  <headerFooter>
    <oddFooter>&amp;L&amp;"-,Cursiva"Jeyson Andrey Sotelo Amaya
Contratista</oddFooter>
  </headerFooter>
  <drawing r:id="rId2"/>
  <legacyDrawing r:id="rId3"/>
  <oleObjects>
    <mc:AlternateContent xmlns:mc="http://schemas.openxmlformats.org/markup-compatibility/2006">
      <mc:Choice Requires="x14">
        <oleObject progId="Visio.Drawing.15" shapeId="153602" r:id="rId4">
          <objectPr defaultSize="0" r:id="rId5">
            <anchor moveWithCells="1">
              <from>
                <xdr:col>4</xdr:col>
                <xdr:colOff>66675</xdr:colOff>
                <xdr:row>5</xdr:row>
                <xdr:rowOff>104775</xdr:rowOff>
              </from>
              <to>
                <xdr:col>5</xdr:col>
                <xdr:colOff>666750</xdr:colOff>
                <xdr:row>23</xdr:row>
                <xdr:rowOff>66675</xdr:rowOff>
              </to>
            </anchor>
          </objectPr>
        </oleObject>
      </mc:Choice>
      <mc:Fallback>
        <oleObject progId="Visio.Drawing.15" shapeId="153602"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2</vt:i4>
      </vt:variant>
    </vt:vector>
  </HeadingPairs>
  <TitlesOfParts>
    <vt:vector size="49" baseType="lpstr">
      <vt:lpstr>Manual de Procesos y Proced</vt:lpstr>
      <vt:lpstr>Matriz de Procesos OK</vt:lpstr>
      <vt:lpstr>2.6.3.2 Concepto de recaudos</vt:lpstr>
      <vt:lpstr>2.6.3.3 Act de comparendos</vt:lpstr>
      <vt:lpstr>2.6.4.1 Redes sociales Pag Web</vt:lpstr>
      <vt:lpstr>2.6.4.2 Recaudo externo</vt:lpstr>
      <vt:lpstr>2.6.4.3 Exp de SIOT A PF</vt:lpstr>
      <vt:lpstr>2.6.4.4 Backups</vt:lpstr>
      <vt:lpstr>2.6.4.5 Comparendos POLCA</vt:lpstr>
      <vt:lpstr>2.7.1.1 Almacén</vt:lpstr>
      <vt:lpstr>2.7.2.1 Recepc correspondencia</vt:lpstr>
      <vt:lpstr>2.7.2.2 Envío correspondenc</vt:lpstr>
      <vt:lpstr>2.7.2.3 Correo institucional</vt:lpstr>
      <vt:lpstr>2.7.2.4 Baja de placas</vt:lpstr>
      <vt:lpstr>3.2.1.1 Trámites</vt:lpstr>
      <vt:lpstr>3.1.2.1 Licencias de conducción</vt:lpstr>
      <vt:lpstr>3.1.2.2 RUNT</vt:lpstr>
      <vt:lpstr>3.1.3.1 Registro vehículos</vt:lpstr>
      <vt:lpstr>3.1.3.2 Registro en SIOT</vt:lpstr>
      <vt:lpstr>3.1.4.1 Registro de medidas</vt:lpstr>
      <vt:lpstr>3.1.4.2 Certif tradición</vt:lpstr>
      <vt:lpstr>3.1.4.3 Radicación de cuenta</vt:lpstr>
      <vt:lpstr>3.1.4.4 Copia de expedientes</vt:lpstr>
      <vt:lpstr>3.1.4.5 Inventario Gest Docu</vt:lpstr>
      <vt:lpstr>3.1.5.1 Radicación de Trámites</vt:lpstr>
      <vt:lpstr>3.2.1.1 Comparendos</vt:lpstr>
      <vt:lpstr>3.2.1.2 Grabar comparendos</vt:lpstr>
      <vt:lpstr>3.1.2.3 Pago de comparendo</vt:lpstr>
      <vt:lpstr>3.2.2.1 Orden de salida</vt:lpstr>
      <vt:lpstr>3.2.2.2 Notificación audiencia</vt:lpstr>
      <vt:lpstr>3.2.3.1 Ipat</vt:lpstr>
      <vt:lpstr>3.2.3.2 Planes de tránsito</vt:lpstr>
      <vt:lpstr>3.2.3.3 Comparenderas</vt:lpstr>
      <vt:lpstr>3.2.4.1 Atender solicitudes</vt:lpstr>
      <vt:lpstr>3.2.4.2 Toma decisiones</vt:lpstr>
      <vt:lpstr>3.2.4.3 Seguimiento y control</vt:lpstr>
      <vt:lpstr>3.4.1.1 Etapas procesales</vt:lpstr>
      <vt:lpstr>3.5.1.1 Inscripción y enrolamie</vt:lpstr>
      <vt:lpstr>4.1.1.1 Primera instancia</vt:lpstr>
      <vt:lpstr>4.1.2.1 Contratistas</vt:lpstr>
      <vt:lpstr>4.1.2.2 Estudios del sector</vt:lpstr>
      <vt:lpstr>4.1.2.3 Supervisión contratos</vt:lpstr>
      <vt:lpstr>5.1.1.1 Furag</vt:lpstr>
      <vt:lpstr>5.1.1.2 Informe CI Contable</vt:lpstr>
      <vt:lpstr>5.1.2.1 Planes de C.I</vt:lpstr>
      <vt:lpstr>5.1.3.1 Auditorías</vt:lpstr>
      <vt:lpstr>5.1.3.2 Pormenorizado</vt:lpstr>
      <vt:lpstr>'Matriz de Procesos OK'!Área_de_impresión</vt:lpstr>
      <vt:lpstr>'Matriz de Procesos OK'!Títulos_a_imprimir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Jeyson Sotelo</dc:creator>
  <cp:lastModifiedBy>Admin</cp:lastModifiedBy>
  <cp:lastPrinted>2022-11-02T14:20:09Z</cp:lastPrinted>
  <dcterms:created xsi:type="dcterms:W3CDTF">2022-01-31T22:30:39Z</dcterms:created>
  <dcterms:modified xsi:type="dcterms:W3CDTF">2023-02-24T19:45:50Z</dcterms:modified>
</cp:coreProperties>
</file>